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.MSCSALUD394\Desktop\"/>
    </mc:Choice>
  </mc:AlternateContent>
  <bookViews>
    <workbookView xWindow="0" yWindow="0" windowWidth="24000" windowHeight="9735" tabRatio="818"/>
  </bookViews>
  <sheets>
    <sheet name="LISTADO VET" sheetId="38" r:id="rId1"/>
    <sheet name="Hoja1" sheetId="39" r:id="rId2"/>
  </sheets>
  <definedNames>
    <definedName name="_xlnm._FilterDatabase" localSheetId="0" hidden="1">'LISTADO VET'!$A$24:$AD$91</definedName>
    <definedName name="_xlnm.Print_Area" localSheetId="0">'LISTADO VET'!$G$30:$N$39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7" i="38" l="1"/>
  <c r="A108" i="38"/>
  <c r="A109" i="38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120" i="38" s="1"/>
  <c r="A121" i="38" s="1"/>
  <c r="A122" i="38" s="1"/>
  <c r="A123" i="38" s="1"/>
  <c r="A27" i="38"/>
  <c r="A28" i="38" l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A104" i="38" s="1"/>
  <c r="A105" i="38" s="1"/>
  <c r="A106" i="38" s="1"/>
</calcChain>
</file>

<file path=xl/sharedStrings.xml><?xml version="1.0" encoding="utf-8"?>
<sst xmlns="http://schemas.openxmlformats.org/spreadsheetml/2006/main" count="1631" uniqueCount="673">
  <si>
    <t>FECHA 1</t>
  </si>
  <si>
    <t>FUNCIONARIO</t>
  </si>
  <si>
    <t>TIPO DE ESTABLECIMIENTO</t>
  </si>
  <si>
    <t>RAZON SOCIAL</t>
  </si>
  <si>
    <t>DIRECCION</t>
  </si>
  <si>
    <t>BARRIO</t>
  </si>
  <si>
    <t>COMUNA</t>
  </si>
  <si>
    <t>NOMBRE RESPONSABLE</t>
  </si>
  <si>
    <t>USO DE SUELO</t>
  </si>
  <si>
    <t>CAMARA DE COMERCIO</t>
  </si>
  <si>
    <t>RUTA HOPITALARIA</t>
  </si>
  <si>
    <t>FUMIGACION</t>
  </si>
  <si>
    <t>INSTALACIONES FISICAS</t>
  </si>
  <si>
    <t>SEGURIDAD DE LA INSTALACION</t>
  </si>
  <si>
    <t>EQUIPAMENTO JAULAS</t>
  </si>
  <si>
    <t>CONTROL SANITARIO</t>
  </si>
  <si>
    <t>MANEJO REGISTROS</t>
  </si>
  <si>
    <t>ANDRES QUIÑONES</t>
  </si>
  <si>
    <t>CONSULTORIO VETERINARIO</t>
  </si>
  <si>
    <t>LA FLORESTA</t>
  </si>
  <si>
    <t>SI</t>
  </si>
  <si>
    <t>CHAPINEROS</t>
  </si>
  <si>
    <t>ALMACEN VETERINARIO</t>
  </si>
  <si>
    <t>FLORALIA</t>
  </si>
  <si>
    <t>NO</t>
  </si>
  <si>
    <t>REGULAR</t>
  </si>
  <si>
    <t>AGROFLORESTA</t>
  </si>
  <si>
    <t>CLL 33A # T31-09</t>
  </si>
  <si>
    <t>URIBE URIBE</t>
  </si>
  <si>
    <t>JOSE OLMEDO TRUJILLO</t>
  </si>
  <si>
    <t>BUENO</t>
  </si>
  <si>
    <t>MALO</t>
  </si>
  <si>
    <t>CONCENTRADOS DEL VALLE SA</t>
  </si>
  <si>
    <t>CLL 33A # 17A-31</t>
  </si>
  <si>
    <t>LIBIA MGIRALDO MONTOYA</t>
  </si>
  <si>
    <t>CENTRO VETERINARIO</t>
  </si>
  <si>
    <t>GUADUALES</t>
  </si>
  <si>
    <t>PELUQUERIA VETERINARIA</t>
  </si>
  <si>
    <t>MAURICIO SALCEDO</t>
  </si>
  <si>
    <t>SD</t>
  </si>
  <si>
    <t>SERGIO BARONA</t>
  </si>
  <si>
    <t>CLINICA VETERINARIA</t>
  </si>
  <si>
    <t>CESAR HIDALGO</t>
  </si>
  <si>
    <t>VILLA DEL SUR</t>
  </si>
  <si>
    <t>RAZA MASCOTAS</t>
  </si>
  <si>
    <t>CLL 27 # 44-30</t>
  </si>
  <si>
    <t>SUPERTIENDAS MASCOT</t>
  </si>
  <si>
    <t>CLL 5 # 85-41</t>
  </si>
  <si>
    <t>MAYAPAN</t>
  </si>
  <si>
    <t>GUILLERMO LEON RAMOS ENRIQUEZ</t>
  </si>
  <si>
    <t>CLL 16 # 83-01</t>
  </si>
  <si>
    <t>CALICANTO</t>
  </si>
  <si>
    <t>LIMONAR</t>
  </si>
  <si>
    <t>FERNANDO ANTONIO CAICEDO</t>
  </si>
  <si>
    <t>VET CARE S.A.S</t>
  </si>
  <si>
    <t>CLL 14 # 84A-17</t>
  </si>
  <si>
    <t>EL INGENIO II</t>
  </si>
  <si>
    <t>DIANA VERONICA RONCANCIO</t>
  </si>
  <si>
    <t>AGROVETERINARIA PERGUZ</t>
  </si>
  <si>
    <t>CLL 10 # 67-15</t>
  </si>
  <si>
    <t>XIMENA GUZMAN</t>
  </si>
  <si>
    <t>CANEY</t>
  </si>
  <si>
    <t>DIEGO PERDOMO</t>
  </si>
  <si>
    <t>CALIMA</t>
  </si>
  <si>
    <t>CENTRO VETERINARIA MR. CAN</t>
  </si>
  <si>
    <t>CRA 5 # 44-34</t>
  </si>
  <si>
    <t>DELICIAS</t>
  </si>
  <si>
    <t>ROGELIO PATIÑO JIMENEZ</t>
  </si>
  <si>
    <t>VETERINARIA EL BOSQUE DEL PORVENIR</t>
  </si>
  <si>
    <t>CRA 5 # 33-31</t>
  </si>
  <si>
    <t>PORVENIR</t>
  </si>
  <si>
    <t>CARLOS ENRIQUE HURTA</t>
  </si>
  <si>
    <t>CLL 56 # 1E-131</t>
  </si>
  <si>
    <t>LOS ANDES</t>
  </si>
  <si>
    <t>LUZ KARIME VINAZCO</t>
  </si>
  <si>
    <t>CENTRO MEDICO VETERINARIO ARISTI</t>
  </si>
  <si>
    <t>FREDY ALEXANDER ARISTIZABAL</t>
  </si>
  <si>
    <t>YENIS LOZANO</t>
  </si>
  <si>
    <t>MARAY MEDICINA VETERINARIA</t>
  </si>
  <si>
    <t>CLL 5C # 40-27</t>
  </si>
  <si>
    <t>TEQUENDAMA</t>
  </si>
  <si>
    <t>MARTHA NARANJO</t>
  </si>
  <si>
    <t>CLINICA VETERINARIA PARAISO DE LA MASCOTA</t>
  </si>
  <si>
    <t>ALAMEDA</t>
  </si>
  <si>
    <t>OFELIA VILLEGAS ROMERO</t>
  </si>
  <si>
    <t>JHON RIOFRIO</t>
  </si>
  <si>
    <t>RONALD REINA</t>
  </si>
  <si>
    <t>AGROVETERINARIA HIPOCANES</t>
  </si>
  <si>
    <t>CLL 2 OESTE # 52-29</t>
  </si>
  <si>
    <t>BELISARIO CAICEDO</t>
  </si>
  <si>
    <t>ANGELA TATIANA</t>
  </si>
  <si>
    <t>CIUDAD JARDIN</t>
  </si>
  <si>
    <t>DEYA MILENA ZAMUDIO</t>
  </si>
  <si>
    <t>CLAUDIA LORENA GOMEZ</t>
  </si>
  <si>
    <t>AGRO LA HACIENDA S.A</t>
  </si>
  <si>
    <t>TIENDA VETERINARIA DEL VALLE</t>
  </si>
  <si>
    <t>CRA 4N # 71A-05</t>
  </si>
  <si>
    <t>JHONNY ALEXANDER BERMEO FALLA</t>
  </si>
  <si>
    <t>EL RANCHO VETERINARIO</t>
  </si>
  <si>
    <t>CLL 8A # 30-04</t>
  </si>
  <si>
    <t>EL CEDRO</t>
  </si>
  <si>
    <t>NELSON ROBAYO LOPEZ</t>
  </si>
  <si>
    <t>AV 3 BIS N # 23CN - 19</t>
  </si>
  <si>
    <t>SAN VICENTE</t>
  </si>
  <si>
    <t>MARTHA CECILIA LOPEZ</t>
  </si>
  <si>
    <t>LA HOLANDA MASCOTAS E.U</t>
  </si>
  <si>
    <t>CLL 23C # 3 BIS N - 26</t>
  </si>
  <si>
    <t>ELIDA CARABALI JIMENEZ</t>
  </si>
  <si>
    <t>PET SHOP VETERINARIA</t>
  </si>
  <si>
    <t>CLL 33A # 17A-48</t>
  </si>
  <si>
    <t>ESTEFANIAA GUTIERREZ</t>
  </si>
  <si>
    <t>SALOMIA</t>
  </si>
  <si>
    <t>SUDAY IBARGUEN</t>
  </si>
  <si>
    <t>RODRIGO CARDONA VETERINARIO</t>
  </si>
  <si>
    <t>JOHANNA TABORDA ZOOTECNISTA</t>
  </si>
  <si>
    <t>FERNANDO SOTO VETERINARIO</t>
  </si>
  <si>
    <t>CARLOS ALEJANDRO BENAVIDEZ</t>
  </si>
  <si>
    <t>ANA MARIA GONZALEZ VETERINARIA</t>
  </si>
  <si>
    <t>DINA MARCELA CABEZAS VETERINARIA</t>
  </si>
  <si>
    <t>NATALIA ACOSTA VETERINARIA</t>
  </si>
  <si>
    <t>ANA MARIA GONZALEZ</t>
  </si>
  <si>
    <t>VACUNADORES</t>
  </si>
  <si>
    <t>ISAMAR CUERO</t>
  </si>
  <si>
    <t>VANESSA LASSO VETERINARIA</t>
  </si>
  <si>
    <t>CRIADERO</t>
  </si>
  <si>
    <t>GUSTAVO HOYOS VETERINARIO</t>
  </si>
  <si>
    <t>GUARDERIA CANINA</t>
  </si>
  <si>
    <t>ARLEY SANCHEZ VETERINARIO</t>
  </si>
  <si>
    <t>No</t>
  </si>
  <si>
    <t>FECHA 2</t>
  </si>
  <si>
    <t>FECHA 3</t>
  </si>
  <si>
    <t>FECHA 4</t>
  </si>
  <si>
    <t>TELEFONO</t>
  </si>
  <si>
    <t>CORREO ELECTRONICO</t>
  </si>
  <si>
    <t>NIT</t>
  </si>
  <si>
    <t>CONCEPTO SANITARIO</t>
  </si>
  <si>
    <t>DIMENSION JAULAS</t>
  </si>
  <si>
    <t>MANTENIMIENTO ANIMALES</t>
  </si>
  <si>
    <t xml:space="preserve">CR 56 # 11 - 17 </t>
  </si>
  <si>
    <t>SANTA ANITA</t>
  </si>
  <si>
    <t>emervetcali@gmail.com</t>
  </si>
  <si>
    <t>AUGUSTO CESAR SILVA O</t>
  </si>
  <si>
    <t>LUZ MARINA TRUJILLO</t>
  </si>
  <si>
    <t>AGROOESTE</t>
  </si>
  <si>
    <t>DG 51oeste #2-15</t>
  </si>
  <si>
    <t>leidyluisita@hotmail.com</t>
  </si>
  <si>
    <t>CENTRO VETERINARIO CALICANTO</t>
  </si>
  <si>
    <t>CR 98 # 45-65</t>
  </si>
  <si>
    <t>LUIS ARLEY SANCHEZ SUAREZ</t>
  </si>
  <si>
    <t>14136412-7</t>
  </si>
  <si>
    <t>ANIMAIA</t>
  </si>
  <si>
    <t>CALI CANTO</t>
  </si>
  <si>
    <t>animaiaclinicaveterinaria@gmail.com</t>
  </si>
  <si>
    <t>JUAN DAVID GUTIERREZ</t>
  </si>
  <si>
    <t xml:space="preserve">PITORIA PETS </t>
  </si>
  <si>
    <t>CR 34 # 4-40</t>
  </si>
  <si>
    <t xml:space="preserve">SAN FERNANDO VIEJO </t>
  </si>
  <si>
    <t>dr.julimeringomez@gmail.com</t>
  </si>
  <si>
    <t>JULIANA MERINO GOMEZ</t>
  </si>
  <si>
    <t>MASKOTAS CENTRO VETERINARIO Y BOUTIQUE</t>
  </si>
  <si>
    <t>CLL 13 # 35A - 26</t>
  </si>
  <si>
    <t>boutiquemaskotas@hotmail.com</t>
  </si>
  <si>
    <t>MAYDA CONSTANZA FAJARDO</t>
  </si>
  <si>
    <t>1085266671-4</t>
  </si>
  <si>
    <t>901160760-3</t>
  </si>
  <si>
    <t>C 5F # 36 - 100</t>
  </si>
  <si>
    <t xml:space="preserve">TEMPLETE </t>
  </si>
  <si>
    <t>cliniparaiso@gmail.com</t>
  </si>
  <si>
    <t>29,074,188</t>
  </si>
  <si>
    <t>agrolahacienda@agrolahacienda.com</t>
  </si>
  <si>
    <t>805016173-6</t>
  </si>
  <si>
    <t>DR PIEDRAHITA CLINICA VETERINARIA</t>
  </si>
  <si>
    <t>CAMINO REAL</t>
  </si>
  <si>
    <t>YOHAN SEBASTIAN PIEDRAHITA</t>
  </si>
  <si>
    <t>16073384-4</t>
  </si>
  <si>
    <t>CAN SPA SHOP S.A.S</t>
  </si>
  <si>
    <t>901276776-1</t>
  </si>
  <si>
    <t>DISTRIMASCOTAS DEL VALLE</t>
  </si>
  <si>
    <t>A CAÑASGORDAS # 106 - 48</t>
  </si>
  <si>
    <t>LUIS ARLEY ARANGO CASTILLO</t>
  </si>
  <si>
    <t>805023762-3</t>
  </si>
  <si>
    <t>OSCAR JULIAN BEDOYA</t>
  </si>
  <si>
    <t>holandamascotaseu@gmail.com</t>
  </si>
  <si>
    <t>CRA 56 # 9 - 71</t>
  </si>
  <si>
    <t>CLINICAVETERINARIAPETSLIFE@GMAIL.COM</t>
  </si>
  <si>
    <t>SERGIO VLADIMIR CORREDOR CAMARGO</t>
  </si>
  <si>
    <t>dianav@hotmail.com</t>
  </si>
  <si>
    <t>EL INGENIO</t>
  </si>
  <si>
    <t>900572842-3</t>
  </si>
  <si>
    <t>PET MARKET</t>
  </si>
  <si>
    <t>ROSARIO JIMENEZ</t>
  </si>
  <si>
    <t>38435304-1</t>
  </si>
  <si>
    <t>1130658090-0</t>
  </si>
  <si>
    <t>HOSPITAL ANIMAL</t>
  </si>
  <si>
    <t>hospitalanimalsur@gmail.com</t>
  </si>
  <si>
    <t>CENTRO MEDICO VETERINARIO DEL SUR</t>
  </si>
  <si>
    <t>recepcionmaray@gmail.com</t>
  </si>
  <si>
    <t>perguzveterinaria@hotmail.com</t>
  </si>
  <si>
    <t xml:space="preserve">deganado@deganado.net </t>
  </si>
  <si>
    <t>ramosenriquez@gmail.com</t>
  </si>
  <si>
    <t>lorenitaherrera78@hotmail.com</t>
  </si>
  <si>
    <t>ANA MARIA PEÑA</t>
  </si>
  <si>
    <t>76,869,755</t>
  </si>
  <si>
    <t>FLORA</t>
  </si>
  <si>
    <t>VIPASA</t>
  </si>
  <si>
    <t>DRA.PET</t>
  </si>
  <si>
    <t>C44N#4-153</t>
  </si>
  <si>
    <t>DRAPET.CO@GMAIL.COM</t>
  </si>
  <si>
    <t>PAOLA ANDREA STERLING</t>
  </si>
  <si>
    <t>1130611911-1</t>
  </si>
  <si>
    <t>SERVIMASCOTAS</t>
  </si>
  <si>
    <t>LUCILA GOMEZ SUAREZ</t>
  </si>
  <si>
    <t>31901705-3</t>
  </si>
  <si>
    <t>vetesilva28@yahoo.es</t>
  </si>
  <si>
    <t>juancamilo40@hotmail.com</t>
  </si>
  <si>
    <t>FARALLONES</t>
  </si>
  <si>
    <t>TALIMASCOTAS</t>
  </si>
  <si>
    <t>ROSA EDITH CASTILLO</t>
  </si>
  <si>
    <t>INTERCANES CALI</t>
  </si>
  <si>
    <t>34562511-7</t>
  </si>
  <si>
    <t>CENTRO VETERINARIO MASCOTAS DEL NORTE</t>
  </si>
  <si>
    <t>LILIANA BURBANO</t>
  </si>
  <si>
    <t>34,638,265</t>
  </si>
  <si>
    <t>12,980,118</t>
  </si>
  <si>
    <t>1,144,045,352</t>
  </si>
  <si>
    <t>19,100,033-1</t>
  </si>
  <si>
    <t>ropatj@mail.com</t>
  </si>
  <si>
    <t>10,277,158</t>
  </si>
  <si>
    <t>10,482,843</t>
  </si>
  <si>
    <t>31,908,813</t>
  </si>
  <si>
    <t>hipocanes@hotmail.com</t>
  </si>
  <si>
    <t>FABIAN SOTO GARCIA</t>
  </si>
  <si>
    <t>10,274,877</t>
  </si>
  <si>
    <t>31,577,920</t>
  </si>
  <si>
    <t>CRA 3 # 58-121</t>
  </si>
  <si>
    <t>1,118,284,078-1</t>
  </si>
  <si>
    <t>66,960,138</t>
  </si>
  <si>
    <t>30,319,821</t>
  </si>
  <si>
    <t>5578318/5144108</t>
  </si>
  <si>
    <t>66,957,548</t>
  </si>
  <si>
    <t>16594770-1</t>
  </si>
  <si>
    <t>EPS SUPER PLAN MASCOTAS</t>
  </si>
  <si>
    <t>CLL 6 # 44 - 98</t>
  </si>
  <si>
    <t>AGROPECUARIA LOS TORO</t>
  </si>
  <si>
    <t>AV 3 BIS N # 23CN - 69</t>
  </si>
  <si>
    <t>agrogenericos.sas1@gmail.com</t>
  </si>
  <si>
    <t>DIEGO LUIS SANCHEZ</t>
  </si>
  <si>
    <t>CLINICA VETERINARIA ZAMUDIO SUR</t>
  </si>
  <si>
    <t>C 85C # 15 - 59</t>
  </si>
  <si>
    <t>EMERGENCIAS VETERINARIAS</t>
  </si>
  <si>
    <t>CLL 80 # 48 - 05</t>
  </si>
  <si>
    <t>RODRIGO A. ZAMBRANO</t>
  </si>
  <si>
    <t>93391697-8</t>
  </si>
  <si>
    <t>K-NIRET</t>
  </si>
  <si>
    <t>CLL 11 # 60-60</t>
  </si>
  <si>
    <t>LORENA HERRRERA</t>
  </si>
  <si>
    <t>65785205-8</t>
  </si>
  <si>
    <t>VETERINARIA EL SABUESO</t>
  </si>
  <si>
    <t>CLL 13 # 57A . 23</t>
  </si>
  <si>
    <t>el_sahueso_cali@yahoo.com</t>
  </si>
  <si>
    <t>CARLOS PANTOJA ZAMBRANO</t>
  </si>
  <si>
    <t>CLL 73 # 3AN-50</t>
  </si>
  <si>
    <t>cv-mascotas@hotmail.com</t>
  </si>
  <si>
    <t>MARIA FERNANDA VARGAS</t>
  </si>
  <si>
    <t>AGROTIENDA VETERINARIA</t>
  </si>
  <si>
    <t>CR 4N # 76-12</t>
  </si>
  <si>
    <t>ta.zmania3105@hotmail.com</t>
  </si>
  <si>
    <t>JAZMIN ROCIO MAYORCA</t>
  </si>
  <si>
    <t>66998279-0</t>
  </si>
  <si>
    <t>MARTA MELGAREJO</t>
  </si>
  <si>
    <t xml:space="preserve">TIENDA ANIMAL DEL SUR </t>
  </si>
  <si>
    <t xml:space="preserve">MARIA DEL PILAR DUQUE NOREÑA </t>
  </si>
  <si>
    <t>CR96A#45-107</t>
  </si>
  <si>
    <t>134-19</t>
  </si>
  <si>
    <t>DEGANADO SAS</t>
  </si>
  <si>
    <t>CLL7#25-28</t>
  </si>
  <si>
    <t xml:space="preserve">HECTOR HERNAN VALENCIA </t>
  </si>
  <si>
    <t>CIUDADELA CONFANDI</t>
  </si>
  <si>
    <t>joselo_cuna@hotmail.com</t>
  </si>
  <si>
    <t>HERNAN DARIO BASTIDAS</t>
  </si>
  <si>
    <t>10296011-8</t>
  </si>
  <si>
    <t>EL PEÑON</t>
  </si>
  <si>
    <t>laricygarcia@hotmail.com</t>
  </si>
  <si>
    <t>LARICY GARCIA</t>
  </si>
  <si>
    <t>AGRO VETERINARIA PARAISO ANIMAL</t>
  </si>
  <si>
    <t>CR 12 # 54- 32</t>
  </si>
  <si>
    <t>LA BASE</t>
  </si>
  <si>
    <t>paraisoanimal60@gamil.com</t>
  </si>
  <si>
    <t>LUIS ANTONIO ORTIZ</t>
  </si>
  <si>
    <t>CENTRO VETERINARIO HIPERCANES</t>
  </si>
  <si>
    <t>CLL 70 # 1A4B-26 APTO 10</t>
  </si>
  <si>
    <t xml:space="preserve">ALCAZARES </t>
  </si>
  <si>
    <t>hi-percanes@hotmail.com</t>
  </si>
  <si>
    <t>ELDA LILIANA ELTA PALIDO</t>
  </si>
  <si>
    <t>CENTRO VETERINARIO MECHAS DEL NORTE</t>
  </si>
  <si>
    <t>CR 5N # 69-16</t>
  </si>
  <si>
    <t>mechasdelnortehf@outlook.es</t>
  </si>
  <si>
    <t>FREDY RIVERA</t>
  </si>
  <si>
    <t>118291333-4</t>
  </si>
  <si>
    <t>SURTI FINCA LA PORTADA</t>
  </si>
  <si>
    <t>AVE. 4 OESTE #7 - 135</t>
  </si>
  <si>
    <t>SANTA RITA</t>
  </si>
  <si>
    <t>surtifincalaportada@yahoo.com</t>
  </si>
  <si>
    <t>ANNE VIVIAN RAMOS</t>
  </si>
  <si>
    <t>CLL 1C # 73A - 07</t>
  </si>
  <si>
    <t>jahumto2003@yahoo.com</t>
  </si>
  <si>
    <t>OLIMPICA</t>
  </si>
  <si>
    <t>CLINICA VETERINARIA PETS LIFE</t>
  </si>
  <si>
    <t>K 56 # 6A - 31</t>
  </si>
  <si>
    <t>SAN BERNARDO</t>
  </si>
  <si>
    <t>AV 4OESTE # 6-159</t>
  </si>
  <si>
    <t>ALFREDO MARTINEZ</t>
  </si>
  <si>
    <t>MASCOTA FELIZ</t>
  </si>
  <si>
    <t>ROYAL PET COLOMBIA</t>
  </si>
  <si>
    <t>C 18#127-115</t>
  </si>
  <si>
    <t>CUIDAD JARDIN</t>
  </si>
  <si>
    <t>ONCOFAUNA CLINICA VETERINARIA</t>
  </si>
  <si>
    <t xml:space="preserve">TEQUENDAMA </t>
  </si>
  <si>
    <t xml:space="preserve">AGROCAN </t>
  </si>
  <si>
    <t xml:space="preserve"> K 23c # 9-44</t>
  </si>
  <si>
    <t xml:space="preserve">DR MESA </t>
  </si>
  <si>
    <t>K85C#14A-71</t>
  </si>
  <si>
    <t>INGENIO</t>
  </si>
  <si>
    <t>CR 96A # 45-107</t>
  </si>
  <si>
    <t>VET HOUSE</t>
  </si>
  <si>
    <t>C 26#83C-146</t>
  </si>
  <si>
    <t>CUIDADELA COMFANDI</t>
  </si>
  <si>
    <t>PETS  CARE CENTER SAS</t>
  </si>
  <si>
    <t xml:space="preserve">LIMONAR </t>
  </si>
  <si>
    <t>EMERGENCIAS VETERINARIAS EMERVET</t>
  </si>
  <si>
    <t>GUILLERMO ZULUAGA</t>
  </si>
  <si>
    <t>16882056-1</t>
  </si>
  <si>
    <t>si</t>
  </si>
  <si>
    <t>JUAN CAMILO GOMEZ</t>
  </si>
  <si>
    <t>700072645-8</t>
  </si>
  <si>
    <t>HECTOR MARIO FRANCO</t>
  </si>
  <si>
    <t>7552004-3</t>
  </si>
  <si>
    <t>PAULA CASTRILLON LONDOÑO</t>
  </si>
  <si>
    <t>30405163-0</t>
  </si>
  <si>
    <t>PEDRO MESA JARAMILLO</t>
  </si>
  <si>
    <t>901334016-1</t>
  </si>
  <si>
    <t>JHON JAIRO BENAVIDES</t>
  </si>
  <si>
    <t>Valentina  Sandoval  Mateus CC.1130658090-Karol Daniela Corcino CC1006034331</t>
  </si>
  <si>
    <t>901098302-9</t>
  </si>
  <si>
    <t xml:space="preserve">Stephanie Alejandra Zapata Vega 
Cc 1144077862 -Alisson Michelle Sabogal Garcia 
Cc 1107514783 </t>
  </si>
  <si>
    <t>VENTA DE ALIMENTO Y MEDICAMENTO</t>
  </si>
  <si>
    <t xml:space="preserve">Cc 1144077862 -Alisson Michelle Sabogal Garcia </t>
  </si>
  <si>
    <t xml:space="preserve"> Maria Isabel Guevara Benitez CC 1144206478- Ricardo marmolejo
CC. 1143840847-Claudia Paris CC39687252</t>
  </si>
  <si>
    <t>Nicola Martínez CC 1'144.086.903 con camioneta de placas CKD 905 o motocicleta JNW48E.
 Asistente: Mary Hernández  CC  37160069 de Puerto Santander, Santander.</t>
  </si>
  <si>
    <t>Nataly Montealegre CC 1144050393--Auxiliar: Nelsy Rubiela campo CC.48645640</t>
  </si>
  <si>
    <t>PAULA  XIMENA CASTRILLON</t>
  </si>
  <si>
    <t>Maritza Fernanda Herrera Cajiao 
CC1.107.508.376
:Pedro Mesa Jaramillo 
CC1.130.677.116
 Carmen elena  Garcia CC67.027.025</t>
  </si>
  <si>
    <t>LUIS ARLEY SANCHEZ</t>
  </si>
  <si>
    <t>VIVIANA PACHON</t>
  </si>
  <si>
    <t>PETMARKET</t>
  </si>
  <si>
    <t xml:space="preserve"> Daniela Muriel Castillo 1.143.875.369
CRISTIAN DARIO MUÑOZ LOZANO  C.C 1143837647  SAN ANDRES ISLAS Martha lucia Robayo 1130622380-- Natalia robledo Morales 1151968803
Luisa Soto pazos 1130609538 Cali</t>
  </si>
  <si>
    <t>Juan David Gutierrez</t>
  </si>
  <si>
    <t>TOLIMEDIC</t>
  </si>
  <si>
    <t>AV6N#47N-21</t>
  </si>
  <si>
    <t>EL BOSQUE</t>
  </si>
  <si>
    <t>LILIAM FERNANDA OYUELA</t>
  </si>
  <si>
    <t>111049832-0</t>
  </si>
  <si>
    <t>Médicos veterinarios: Liliam Fernanda Oyuela
MP 22601
Walter Hernán Gutiérrez
MP 18039
Edinson Max 
MP 34924
Auxiliares, mensajero y administración
Katerine Martínez
CC 1.007.783.734
José Farid Sánchez
CC 14.572.314
Carlos Andrés Oyuela
CC 1.109.494.237
Nathalia Ríos 
1.234.190.841</t>
  </si>
  <si>
    <t>SERVIVET</t>
  </si>
  <si>
    <t>C4 OESTEDG 51-42</t>
  </si>
  <si>
    <t>BELIZARIO</t>
  </si>
  <si>
    <t>MAURICIO GUZMAN REYES</t>
  </si>
  <si>
    <t>Auxiliar Lady Jhoana Ramirez Hoyos   cc 31574513</t>
  </si>
  <si>
    <t xml:space="preserve"> Amy Liliana Rojas Millán cc 1143971515 -María José Benavides Sevilla cc. 1085327688--Sara Irene castillo ocoro 
1107518925</t>
  </si>
  <si>
    <t>DR MURILLO</t>
  </si>
  <si>
    <t>C10#66A-21</t>
  </si>
  <si>
    <t>EMIR HAIRSON POTES</t>
  </si>
  <si>
    <t>Horario de atención: lunes a sabados: 8am-6pm--Auxiliar: Robinson Idrobo Segura
Cc de auxiliar: 1061779165
Segunda auxiliar: Evelyn Arango Quimbaya 
Cedula: 1193480309 cali</t>
  </si>
  <si>
    <t xml:space="preserve">PATAS Y COLAS </t>
  </si>
  <si>
    <t>K 83C#20-35</t>
  </si>
  <si>
    <t>ROSYBELL MARTINEZ</t>
  </si>
  <si>
    <t>INGENIO III</t>
  </si>
  <si>
    <t xml:space="preserve"> Claudia Zamora cc. 38601964
Auxiliar 2. Mauren Diaz Sandoval cc. 1060356562</t>
  </si>
  <si>
    <t>AV ROOSVELT 30-15</t>
  </si>
  <si>
    <t>CR 83C#26-22</t>
  </si>
  <si>
    <t>CR 15#49-07</t>
  </si>
  <si>
    <t>CRA 44# 6-54</t>
  </si>
  <si>
    <t>AV 6N #45-92</t>
  </si>
  <si>
    <t>CLL 13#65-28</t>
  </si>
  <si>
    <t>CENTRO MEDICO VETERINARIO DOCTORA.LORENA HERRERA.</t>
  </si>
  <si>
    <t>PRIMERO DE MAYO</t>
  </si>
  <si>
    <t>MASKOTAS TRAVIESAS</t>
  </si>
  <si>
    <t>PERSONAL QUE ACREDITA LOS SERVICIOS</t>
  </si>
  <si>
    <t>HORARIO</t>
  </si>
  <si>
    <t>SERVICIOS A PRESTAR</t>
  </si>
  <si>
    <t>URGENCIAS VETERINARIAS Y CONSULTA PRIORITARIA PROGRAMADA</t>
  </si>
  <si>
    <t xml:space="preserve"> Jairo Gallego CC71187686 Vet </t>
  </si>
  <si>
    <t>URGENCIAS VETERINARIAS, ORTOPEDIA, CONSULTA VETERINARIA PRIORITARIA PROGRAMADA</t>
  </si>
  <si>
    <t>C 18#122-35 LOCAL 14</t>
  </si>
  <si>
    <t xml:space="preserve"> Ivan alexis ceron gomez 
1144084123
 Nelson Eduardo Sánchez Suárez
1.110.492.468
 Daniella Torres Payan 
1.110.525.302
 Angie Vanessa Guevara 
1234189617</t>
  </si>
  <si>
    <t>ESTABLECIMIENTOS CON DOCUMENTACION LEGAL COMPLETA , CONDICIONES SANITARIAS, LOCATIVAS, EQUIPAMENTO Y ACREDITACION DE SERVICIOS FAVORABLE</t>
  </si>
  <si>
    <t>ESTABLECIMIENTOS SIN USO DE SUELO O FALLAS EN NOTIFICACION DE VARIABLES EPIDEMIOLOGICAS, PERO CON CONDICIONES SANITARIAS, LOCATIVAS, EQUIPAMENTO Y ACREDITACION DE SERVICIOS FAVORABLE</t>
  </si>
  <si>
    <t>INSTRUCTIVO COLORES</t>
  </si>
  <si>
    <t>MVZ Eileen Lorena Herrera cc: 65785205, Paola andrea Velazco cc 1107074257, Diana Patricia Figueroa cc 1143994228, Yajaira Sepulveda cc: 1127948655</t>
  </si>
  <si>
    <t>CONSULTA PRIORITARIA Y URGENCIAS</t>
  </si>
  <si>
    <t xml:space="preserve"> Gustavo Ramirez torres.
 Cc. 94551082
Domiciliario: marlon Andres almario medina.
Cc: 1031133710
 wilder gonzalez Moreno.
Cc 93384920
Tp: 4283</t>
  </si>
  <si>
    <t>VENTA DE CONCENTRADO A DOMICILIO Y CONSULTA PRIORITARIA</t>
  </si>
  <si>
    <t>DOCTOR CAN</t>
  </si>
  <si>
    <t>CRA 2 # 65 12</t>
  </si>
  <si>
    <t>LA RIVERA</t>
  </si>
  <si>
    <t>Pablo Andrés lozano</t>
  </si>
  <si>
    <t>Pablo andres Lozano 
Médico veterinario t.p. 8432
Edward Alirio castaño
Auxiliar cc. 12.209.874
Richar Hernán Ortiz 
Cc 80.152.877 mensajero
Juan Carlos mejía
Cc 1130.633.136
Auxiliar</t>
  </si>
  <si>
    <t>De 9 AM a 5 PM</t>
  </si>
  <si>
    <t>CONSULTA PRIORITARIA VENTA DE CONCENTRADO</t>
  </si>
  <si>
    <t>9 am- 6pm</t>
  </si>
  <si>
    <t>Dra.Ximena guzman</t>
  </si>
  <si>
    <t>8:30 a 4:30 pm</t>
  </si>
  <si>
    <t>8AM: 5PM</t>
  </si>
  <si>
    <t>8AM-5PM</t>
  </si>
  <si>
    <t>8 AM - 6PM</t>
  </si>
  <si>
    <t>Guillermo leon cc12.980.118</t>
  </si>
  <si>
    <t xml:space="preserve"> Neuar Bernardo Ramirez Ramirez 94.424.127
Cesar Augusto Robayo Lopez cc 16.798.361
 Julieta Denis Robayo cc 66.828.059
Edier Velasquez Vinasco cc 94.379.441
Julian David Robayo cc 1107095191</t>
  </si>
  <si>
    <t>8: am  a 2 pm</t>
  </si>
  <si>
    <t>PANCE</t>
  </si>
  <si>
    <t>PUERTO 125</t>
  </si>
  <si>
    <t>9 AM A 4 PM</t>
  </si>
  <si>
    <t xml:space="preserve">Alejandro velandia, jeraldin caneso,Geidi gonzales </t>
  </si>
  <si>
    <t>ESTETICA  A DOMICILIO, CONSULTA PRIORITARIA</t>
  </si>
  <si>
    <t>HOSPITAL ANIMAL DEL VALLE</t>
  </si>
  <si>
    <t>Cra. 42 # 3-24</t>
  </si>
  <si>
    <t>EL LIDO</t>
  </si>
  <si>
    <t>VIVIANA CUARTAS CORTES</t>
  </si>
  <si>
    <t>901255226-0</t>
  </si>
  <si>
    <t xml:space="preserve">Marylin Ta6ana González García
CC 1.144.104.019
Del 24 de marzo a 2 de abril 8:00 am a 6:00 pm
Clara Inés Murillo Manyoma
 CC 35.696.151
Del 24 de marzo a 2 de abril 8:00 am a 6:00 pm
 Castaño Villamil
CC 1.144.067.637
Del 24 de marzo a 2 de abril 8:00 am a 6:00 pm
Claudia Patricia Cerón
CC 38.556.34
Del 24 a 30 de marzo de 7:00 am a 6:00 pm
Del 31 de marzo a 6 de abril de 9:00 pm a 7:00 am
 Carolina Hincapié López
CC 1.104.707.487
Del 24 de marzo a 2 de abril de1:00 pm a 9: 00 pm
Valeria López Castaño
CC 1.053.851.699
Del 24 a 30 de marzo de De 9:00 pm a 7:00 am
Del 7 de abril al 12 de abril de 7:00 am a 9:00 pm </t>
  </si>
  <si>
    <t>8 A 9 PM</t>
  </si>
  <si>
    <t>8 AM A 5 PM</t>
  </si>
  <si>
    <t>8AM A 5 PM</t>
  </si>
  <si>
    <t>8 AM A 6 PM</t>
  </si>
  <si>
    <t>9 AM A 6 PM</t>
  </si>
  <si>
    <t>9 AM A 5 PM</t>
  </si>
  <si>
    <t>8 AM A 9 PM</t>
  </si>
  <si>
    <t>Alejandro Ramírez Medina CC 1037449226, matricula 28083. Auxiliar Luis Hernando Rivera CC 10549102</t>
  </si>
  <si>
    <t>8 am a 5 pm</t>
  </si>
  <si>
    <t xml:space="preserve"> 8 a 5 pm</t>
  </si>
  <si>
    <t>Miguel Ángel Lizarazo CC94536967
Adriano SantosCC94454017
Anderson RodríguezCC1007027900
José Miguel OrozcoCC1143858118</t>
  </si>
  <si>
    <t>DROGUERIA VETERINARIA SANTA ELENA</t>
  </si>
  <si>
    <t>C18B#28-82</t>
  </si>
  <si>
    <t>SANTA ELENA</t>
  </si>
  <si>
    <t>ELENA RAMIREZ</t>
  </si>
  <si>
    <t>31934320-3</t>
  </si>
  <si>
    <t>8 AM A 2 PM</t>
  </si>
  <si>
    <t>VENTA CONCENTRADO, CONSULTA PRIORITARIA</t>
  </si>
  <si>
    <t>ANIMAL CENTER</t>
  </si>
  <si>
    <t>C18B#28-74</t>
  </si>
  <si>
    <t>66999864-4</t>
  </si>
  <si>
    <t xml:space="preserve">LEIDY CARDENAS 1.143.865.174 38294
ALEJANDRA PATIÑO 1.110.484.102 24628
ADRIANA VASQUEZ 66.999.864 26241
CARLOS BONILLA 1.105.610.497 21567
TATIANA ERAZO 1.143.858.156 38536
STEFANNIA MORENO 1.144.079.204 35218
YESID OVALLE 1.117.490.404 20336
AUXILIARES Y MENSAJEROS
WILLIAM JARAMILLO 1.234.189.202
FRANCY VICTORIA 34.317.731
NORBEY PELAEZ 9.790.558
DIMER VALENZUELA 94.452.605 </t>
  </si>
  <si>
    <t>24 HORAS</t>
  </si>
  <si>
    <t>CLINICA INSTINTO ANIMAL S.A.S</t>
  </si>
  <si>
    <t>CLL 18B # 28 - 58</t>
  </si>
  <si>
    <t>3740055/3741080</t>
  </si>
  <si>
    <t>PABLO JULIAN SALAMANCA</t>
  </si>
  <si>
    <t>claudia liliana cedeño cc 1143962241,adrian sierra 1110529121,yuber vinasco 94072170,laura lasprilla cc1143861202,juan pablo villegas cc94482376,diana salamancacc36309379,edison forero 94573867,xiomara salamanca 1110464374</t>
  </si>
  <si>
    <t>CENTRO VETERINARIO VILLACOLOMBIA</t>
  </si>
  <si>
    <t>C52#12-36</t>
  </si>
  <si>
    <t>VILLA COLOMBIA</t>
  </si>
  <si>
    <t>JAIRO ALBERTO RUIZ</t>
  </si>
  <si>
    <t>93407283-4</t>
  </si>
  <si>
    <t>8 AM A 9PM</t>
  </si>
  <si>
    <t>Dr Jairo Alberto Ruiz
Cc 93407283
Dr Alexander Duran Reyes
Cc 88214499
Edwin Millan Rivera - auxiliar 
Cc 16927923
Vanessa Aragon - auxiliar
Cc 1234197561
Marina valencia Núñez - auxiliar 
Cc 25342170</t>
  </si>
  <si>
    <t>DRA.PAOLA STERLING</t>
  </si>
  <si>
    <t>Dr. Luis Otero Baraldi cédula 16.347.488 de Tuluá. Registro Comvezcol. 06881 .  Auxiliar. Lucila Gómez Suárez. Cc. 31.901.705 de Cali-- Daniela Ayala Gallego
Cc 1152196217 Jorge armando vizcaino cc 1130677657</t>
  </si>
  <si>
    <t>DR MASCOT VETERINARIA</t>
  </si>
  <si>
    <t>CR 1D # 63 - 88</t>
  </si>
  <si>
    <t>CLARENA GUERRERO</t>
  </si>
  <si>
    <t>34330213-1</t>
  </si>
  <si>
    <t>Dra Laura Rossi (Médico veterinario)
Claudia Díaz (secretaria)
OSCAR Hernandez (auxiliar)</t>
  </si>
  <si>
    <t>8 AMA 4 PM</t>
  </si>
  <si>
    <t xml:space="preserve">CONSULTA PRIORITARIA </t>
  </si>
  <si>
    <t>RAZAS CALI</t>
  </si>
  <si>
    <t>94551082-1</t>
  </si>
  <si>
    <t>TERRON</t>
  </si>
  <si>
    <t>AV 5 OESTE 21-99</t>
  </si>
  <si>
    <t xml:space="preserve"> mariana rodriguez
Cedula: 1107086394
Tarjeta profesional:34504
 Auxiliar 1: David ipia gonzalez 
 Cedula1143868700
Auxiliar 2: briam aguirre
Cedula: 1144073688</t>
  </si>
  <si>
    <t>8AM A 8 PM</t>
  </si>
  <si>
    <t>CONSULTA P.Y URGENCIAS</t>
  </si>
  <si>
    <t>93384920-7</t>
  </si>
  <si>
    <t>WILDER GONZALES MORENO</t>
  </si>
  <si>
    <t>LIBERTADORES</t>
  </si>
  <si>
    <t>C5# 17-50</t>
  </si>
  <si>
    <t xml:space="preserve"> Gustavo Ramirez torres.
 Cc. 94551082
Domiciliario: marlon Andres almario medina.
Cc: 1031133710
 Nombre del medico: wilder gonzalez Moreno.
Cc 93384920</t>
  </si>
  <si>
    <t>8 AM A 12 PM</t>
  </si>
  <si>
    <t>FERNANDO CAICEDO</t>
  </si>
  <si>
    <t>C5#66-24</t>
  </si>
  <si>
    <t>REFUGIO</t>
  </si>
  <si>
    <t>ORLANDO SEGURA JIMENEZ</t>
  </si>
  <si>
    <t>12916743-1</t>
  </si>
  <si>
    <t>CONSULTA P VENTA DE CONCENTRADO</t>
  </si>
  <si>
    <t>CENTRO VETERINARIO MASKOTAS  JT</t>
  </si>
  <si>
    <t>Judith Paulin Bedoya Cédula 1143964344 Dr.Luis guillermo gil</t>
  </si>
  <si>
    <t>AGROQUIM  DEL VALLE SAS</t>
  </si>
  <si>
    <t>AV GUADALUPE#8F-11</t>
  </si>
  <si>
    <t>DIANA ISABEL GRISALES</t>
  </si>
  <si>
    <t>901208006-7</t>
  </si>
  <si>
    <t xml:space="preserve"> 405 1842</t>
  </si>
  <si>
    <t>LUCKY PETS</t>
  </si>
  <si>
    <t>K79B#11A-45</t>
  </si>
  <si>
    <t>CAPRI</t>
  </si>
  <si>
    <t>SANDRA VALERA</t>
  </si>
  <si>
    <t>66915792-2</t>
  </si>
  <si>
    <t>Juan Mateo OsorioTP: 10229</t>
  </si>
  <si>
    <t>9 am a 5 pm</t>
  </si>
  <si>
    <t>CENTRO DE MEDICINA ANIMAL DR CAMILO VARGAS</t>
  </si>
  <si>
    <t>K4C#65B-05</t>
  </si>
  <si>
    <t>SANTA BARBARA</t>
  </si>
  <si>
    <t>CAMILO VARGAS</t>
  </si>
  <si>
    <t>DR CAMILO VARGAS</t>
  </si>
  <si>
    <t>8 AM A 11 PM</t>
  </si>
  <si>
    <t>CONSULTA P Y URGENCIAS</t>
  </si>
  <si>
    <t>CHAO PESCADO</t>
  </si>
  <si>
    <t>EMIMASCOTAS</t>
  </si>
  <si>
    <t>VITAL ANIMAL</t>
  </si>
  <si>
    <t>CLINI NORTE</t>
  </si>
  <si>
    <t>AGROCANES SANTA ELENA</t>
  </si>
  <si>
    <t>CANINOS Y FELINOS CENTRO VETERINARIO</t>
  </si>
  <si>
    <t>MOORE VETERINARIA</t>
  </si>
  <si>
    <t>LATIR ANIMAL</t>
  </si>
  <si>
    <t>calle 14 # 41-17</t>
  </si>
  <si>
    <t>GUABAL</t>
  </si>
  <si>
    <t>300 494 14 26</t>
  </si>
  <si>
    <t>JOSE IGNACIO ZULUAGA</t>
  </si>
  <si>
    <t>Alexander roman martinez. 16797681
: José Ignacio zuluaga 14 636 849
Valentina sandoval mateus 1144082790</t>
  </si>
  <si>
    <t>9 A 2 PM</t>
  </si>
  <si>
    <t>VENTA DE CONCENTRADOS A DOMICILIO Y NECESITAN ALIMENTAR LOS ANIMALES QUE ESTAN EN VENTA</t>
  </si>
  <si>
    <t>CLINICA VET</t>
  </si>
  <si>
    <t>Cra. 23 #28a-23 Piso 1</t>
  </si>
  <si>
    <t>FERNANDO SOTO GUERRA</t>
  </si>
  <si>
    <t>Fernando Soto Guerra
María Cano
María Montoya
Paola Fernandez
Massiel Cardozo</t>
  </si>
  <si>
    <t>8 A 5 PM</t>
  </si>
  <si>
    <t>CENTRO VET</t>
  </si>
  <si>
    <t>Carrera 83c # 26-22</t>
  </si>
  <si>
    <t>ciudadela confandi</t>
  </si>
  <si>
    <t>3322894-3155691110</t>
  </si>
  <si>
    <t>José Fernando luna guerra</t>
  </si>
  <si>
    <t>MILTON PALOMINO</t>
  </si>
  <si>
    <t>8 A  5 30 PM</t>
  </si>
  <si>
    <t>CONSULTA P Y VENTA CONCENTRADO A DOMICILIO</t>
  </si>
  <si>
    <t>CARRERA 41E3 #54-18</t>
  </si>
  <si>
    <t>CUIDAD CORDOBA</t>
  </si>
  <si>
    <t>CAROLINA SAA</t>
  </si>
  <si>
    <t xml:space="preserve">CAROLINA SAA DURAN CEDULA: 1144080279 AUXILIAR: ESPERANZA DURAN VIDARTE  CEDULA 3182373470
</t>
  </si>
  <si>
    <t>CONSULTA PRIORITARIA</t>
  </si>
  <si>
    <t>Calle 52 norte #3 a - 61</t>
  </si>
  <si>
    <t>GUSTAVO ADOLFO COLLAZOS</t>
  </si>
  <si>
    <t>paula andrea chaverra CC.1144092261..Auxiliar francisco jurado nuñezCC1112490548</t>
  </si>
  <si>
    <t>ALMACEN</t>
  </si>
  <si>
    <t>ALMACEN VETERINARIO BELLEZA CANINA</t>
  </si>
  <si>
    <t>ALEXIS LONDOÑO MONTOYA</t>
  </si>
  <si>
    <t xml:space="preserve"> ADRIANA DIAZ CASTRO TECNICA VETERINARIA 66827499
 MARIA ELENA PEREA 1144181523 CALI
 JOSE MIGUEL OCAMPO MONTOYA 1 116156801</t>
  </si>
  <si>
    <t>CONSULTA P Y VENTAS DE CONCENTRADOS</t>
  </si>
  <si>
    <t>C18B#28-84</t>
  </si>
  <si>
    <t>WILSON FERNEY ROJAS</t>
  </si>
  <si>
    <t>BUENA</t>
  </si>
  <si>
    <t>CLINICA VETERINARIA SABUESOS Y FELINOS</t>
  </si>
  <si>
    <t>Elivaniel Orozco</t>
  </si>
  <si>
    <t>CONSULTA P</t>
  </si>
  <si>
    <t>Carrera 42 # 9-63</t>
  </si>
  <si>
    <t>CAMBULOS</t>
  </si>
  <si>
    <t>5130357.  3963371</t>
  </si>
  <si>
    <t>LUCIA ZORRILLA ZORRILLA.</t>
  </si>
  <si>
    <t>Medicos:
HENRY PERDOMO OROZCO.  cc.  16.211
890.
LUCIA ZORRILLA Z. 
Cc.  31.916.122
Asistentes:
Yineth Marisol Pareja  Ortega. 
Cc.  1.059.356.971.
Deyanira Majin Salazar. 
Cc. 55.167.427.</t>
  </si>
  <si>
    <t>Hospital Animal</t>
  </si>
  <si>
    <t>K 80#48-05</t>
  </si>
  <si>
    <t>RODRIGO ZAMBRANO</t>
  </si>
  <si>
    <t>Mila Camacho cc 31322428
 El. Mensajero ya te doy el numero y de la auxiliar
 Óscar William Figueroa García cc # 16664735</t>
  </si>
  <si>
    <t>AV9N#12-03</t>
  </si>
  <si>
    <t>GRANADA</t>
  </si>
  <si>
    <t>SANTIAGO  ORDUZ</t>
  </si>
  <si>
    <t>SANTIAGO MOORE</t>
  </si>
  <si>
    <t>9 AM A 9 PM</t>
  </si>
  <si>
    <t>CASA VETERINARIA DEL VALLE</t>
  </si>
  <si>
    <t>Carrera 94 # 4b -15</t>
  </si>
  <si>
    <t>MELENDEZ</t>
  </si>
  <si>
    <t>3324642 - 3797204</t>
  </si>
  <si>
    <t>ANDRES FELIPE GUTIERREZ</t>
  </si>
  <si>
    <t>Doc johana burgos
Adm carmensa  Hurtado</t>
  </si>
  <si>
    <t xml:space="preserve"> cra42a 54 05 </t>
  </si>
  <si>
    <t>WILLIAM ORTIZ GALINDO</t>
  </si>
  <si>
    <t>[ Orfandey Alvarez Osorio cc 1007621973
: Cristian Henao cc1053802698
: Danna cuaran 1143993110</t>
  </si>
  <si>
    <t>8 AM A 5PM</t>
  </si>
  <si>
    <t>MERAKI PETS</t>
  </si>
  <si>
    <t>K39#6-100/L3</t>
  </si>
  <si>
    <t>NUBIA CAROLINA BUSTOS</t>
  </si>
  <si>
    <t xml:space="preserve"> Leidy vanessa zorrilla  lipez c.c 1.143.843.947 de Cali
: Jose Duvan Giraldo  zapata c.c 70. 697.006
 Carolina  Bustos  Aranzazu
29.179.217</t>
  </si>
  <si>
    <t>CENTRO VETERINARIO CAPRI</t>
  </si>
  <si>
    <t>calle 11A # 73-06</t>
  </si>
  <si>
    <t>3155969872 3012153531</t>
  </si>
  <si>
    <t>JESUS ELIAS CARVAJAL</t>
  </si>
  <si>
    <t>Santiago Losada cc 75096696 tp 15977
 Jesús Elías Quintero C. cc 10235074 tp 13646 comvezcol.
 Auxiliares...
 Luiz Fernando balanta  cc 94521618
: Alba cielo ortiz  cc  42147411</t>
  </si>
  <si>
    <t>VETERINARIA MOTAS</t>
  </si>
  <si>
    <t>C14#35-35</t>
  </si>
  <si>
    <t>CRISTOBAL COLON</t>
  </si>
  <si>
    <t>RONALD ALBERTO  GUTIERREZ</t>
  </si>
  <si>
    <t xml:space="preserve">: María yohana QuinteroCC66858785
</t>
  </si>
  <si>
    <t xml:space="preserve">ANIMAL CARE VETERINARIA </t>
  </si>
  <si>
    <t>CALLE 12 # 44A - 23</t>
  </si>
  <si>
    <t>PANAMERICANO</t>
  </si>
  <si>
    <t>KAREN LORENA OTERO</t>
  </si>
  <si>
    <t xml:space="preserve"> Esteban David Calvo RenGIFOC.c. 1144066735</t>
  </si>
  <si>
    <t>TIENDA VETERINARIA WOOF</t>
  </si>
  <si>
    <t>Calle 70#11-89</t>
  </si>
  <si>
    <t>SIETE DE AGOSTO</t>
  </si>
  <si>
    <t>Diana Tapasco Alcalde</t>
  </si>
  <si>
    <t>Jorge A Castaño 
Alejandro Martínez
Diana Tapasco</t>
  </si>
  <si>
    <t>CLL 18B # 28-84</t>
  </si>
  <si>
    <t>VENTA DE ALIMENTOS Y MEDICAMENTOS VET</t>
  </si>
  <si>
    <t>CONSULTA PRIORITARIA Y URGENCIAS VET</t>
  </si>
  <si>
    <t>VENTA DE ALIMENTO Y MEDICAMENTOS VET</t>
  </si>
  <si>
    <t>CONSULTA PRIORITARIA PROGRAMADA, URGENCIAS VET Y VENTA CONCENTRADO A DOMICILIO</t>
  </si>
  <si>
    <t>8 am a 3 pm</t>
  </si>
  <si>
    <t>Carlos enrique hurtado admon</t>
  </si>
  <si>
    <t>Jose Olmedo</t>
  </si>
  <si>
    <t>Mvz Estefania Gutierrez</t>
  </si>
  <si>
    <t>8am a 12 m y de 2pm a 5pm</t>
  </si>
  <si>
    <t>mv fredy aristizabal</t>
  </si>
  <si>
    <t>MARIA FERNANDA VARGAS CC 28,559,044
MAURICIO TAMARA CC 14839046</t>
  </si>
  <si>
    <t>8: AM A 1: 00 PM 2:00PM A 5:00 PM</t>
  </si>
  <si>
    <t>URGENCIAS VETERINARIAS, CONSULTA PRIORITARIA PROGRAMADA</t>
  </si>
  <si>
    <t>WILLIAN TAMAYO</t>
  </si>
  <si>
    <t>8:00 AM A 12: 00 M DE 2:00 PM  A 5:00 PM</t>
  </si>
  <si>
    <t>MEDICO VET ANDRES MESA
YAMILE SANDOVAL
BGRALEY PALACIOS</t>
  </si>
  <si>
    <t>8 AM A 6:00 PM JORNADA CONTINUA</t>
  </si>
  <si>
    <t>URGENCIAS VETERINARIAS, CONSULTA PRIORITARIA PROGRAMADA, VENTA DE ALIMENTOS Y MEDICAMENTOS VET</t>
  </si>
  <si>
    <t>JUAN CARLOS MIRANDA</t>
  </si>
  <si>
    <t>8 AM A 12:00 MEDIO DIA</t>
  </si>
  <si>
    <t>VENTA ALIMENTO Y MEDICAMENTOS VET</t>
  </si>
  <si>
    <t>MVZ JUAN DAVID GUTIERREZ</t>
  </si>
  <si>
    <t>9 AM A 12:00 M Y DE 2:00 PM A 5:00 PM</t>
  </si>
  <si>
    <t>MVZ JULIANA MERINO GOMEZ</t>
  </si>
  <si>
    <t>8 AM  A 4 PM JORNADA CONTINUA</t>
  </si>
  <si>
    <t>MVZ JOSE FERNANDO LUNA
MILTON PALOMINO AUXILIAR</t>
  </si>
  <si>
    <t>8 AM A 1:00 Y DE 2:00 PM A 5:00 PM</t>
  </si>
  <si>
    <t>MV AMPARO GAITAN NORTE</t>
  </si>
  <si>
    <t>8:00 AM A 5:00 PM JORNADA CONTINUA</t>
  </si>
  <si>
    <t>SUPER MASCOTAS PEÑON</t>
  </si>
  <si>
    <t>CRA 2 OESTE # 1-05</t>
  </si>
  <si>
    <t>PEÑON</t>
  </si>
  <si>
    <t>SUPER MASCOTAS CIUDAD JARDIN</t>
  </si>
  <si>
    <t>CLL 18 # 106A-16</t>
  </si>
  <si>
    <t>PATRICIA CARDONA</t>
  </si>
  <si>
    <t>MVZ LINA MARCELA GARCIA</t>
  </si>
  <si>
    <t>URGENCIAS VETERINARIAS, CONSULTA PRIORITARIA PROGRAMADA,HOSPITALIZACION Y ESPECIALIDADES VET,  VENTA DE ALIMENTOS Y MEDICAMENTOS VET</t>
  </si>
  <si>
    <t xml:space="preserve"> AV 3N # 48N-17</t>
  </si>
  <si>
    <t>SUPER MASCOTAS</t>
  </si>
  <si>
    <t>AMIGOS Y MASCOTAS CALI</t>
  </si>
  <si>
    <t>CRA 25D # 70-05</t>
  </si>
  <si>
    <t>VILLA DEL LAGO</t>
  </si>
  <si>
    <t>HOLMAN ALVARES</t>
  </si>
  <si>
    <t>MVZ ALEJANDRA RODRIGUEZ
CARLOS RAMIREZ AUXILIAR
DEYSI QUINTERO AUXILIAR
CAMILO GIRALDO MENSAJERO</t>
  </si>
  <si>
    <t>9 AM A 12:30 M Y DE 2:00 PM A 5:00 PM</t>
  </si>
  <si>
    <t>HOLMAM</t>
  </si>
  <si>
    <t>MVZ EVEL LARICY GARCIA</t>
  </si>
  <si>
    <t>8 AM A 1:00 PM</t>
  </si>
  <si>
    <t>MV ELDA LILIANA LEYTON
JAIR MONTES AUXILIAR</t>
  </si>
  <si>
    <t>9 AM A 12:30 PM</t>
  </si>
  <si>
    <t>FREDY RIVERA AUXILIAR</t>
  </si>
  <si>
    <t xml:space="preserve"> ADMON VIVIAN RAMOS</t>
  </si>
  <si>
    <t>9 AM A 12:00 M Y DE 1:00 PM A 3:00 PM</t>
  </si>
  <si>
    <t>MV DIEGO SALAZAR
ROSA CASTILLO AUXILIAR
HUGO TAMARA AUXILIAR</t>
  </si>
  <si>
    <t>9 AM A 5:00 PM JORNADA CONTINUA</t>
  </si>
  <si>
    <t>MV CONSTANZA FAJARDO
ALEJANDRO RUIZ ADMON</t>
  </si>
  <si>
    <t>9 AM A 1:00 PM</t>
  </si>
  <si>
    <t>MVZ SERGIO CORREDOR
ANGELA MARIA CUERO AUX
ANA MARIA RESTREPO AUX</t>
  </si>
  <si>
    <t>8 AM A 5:00 PM</t>
  </si>
  <si>
    <t>MV YESSICA GOMEZ
YOLANDA ARANGO AUX
FRANCISCA ARRIETA AUX</t>
  </si>
  <si>
    <t>9 AM A 4:00 PM</t>
  </si>
  <si>
    <t>MV ROGELIO PATIÑO</t>
  </si>
  <si>
    <t>MVZ MAURICIO SANTAFE</t>
  </si>
  <si>
    <t>DRAS ZAMUDIO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</si>
</sst>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3" tint="0.39994506668294322"/>
      </left>
      <right style="dashed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 style="medium">
        <color indexed="64"/>
      </left>
      <right style="dashed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 style="dashed">
        <color theme="3" tint="0.39994506668294322"/>
      </left>
      <right style="dashed">
        <color theme="3" tint="0.39994506668294322"/>
      </right>
      <top style="dashed">
        <color theme="3" tint="0.39994506668294322"/>
      </top>
      <bottom/>
      <diagonal/>
    </border>
    <border>
      <left/>
      <right style="dashed">
        <color theme="3" tint="0.39994506668294322"/>
      </right>
      <top style="dashed">
        <color theme="3" tint="0.3999450666829432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theme="3" tint="0.39994506668294322"/>
      </left>
      <right/>
      <top style="dashed">
        <color theme="3" tint="0.39994506668294322"/>
      </top>
      <bottom style="dashed">
        <color theme="3" tint="0.39994506668294322"/>
      </bottom>
      <diagonal/>
    </border>
    <border>
      <left style="dashed">
        <color theme="3" tint="0.39994506668294322"/>
      </left>
      <right/>
      <top style="dashed">
        <color theme="3" tint="0.399945066682943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/>
      <right/>
      <top style="dashed">
        <color theme="3" tint="0.39994506668294322"/>
      </top>
      <bottom style="dashed">
        <color theme="3" tint="0.39994506668294322"/>
      </bottom>
      <diagonal/>
    </border>
    <border>
      <left/>
      <right/>
      <top style="dashed">
        <color theme="3" tint="0.39994506668294322"/>
      </top>
      <bottom/>
      <diagonal/>
    </border>
    <border>
      <left style="dashed">
        <color theme="3" tint="0.39994506668294322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theme="3" tint="0.39994506668294322"/>
      </right>
      <top style="thin">
        <color indexed="64"/>
      </top>
      <bottom style="thin">
        <color indexed="64"/>
      </bottom>
      <diagonal/>
    </border>
    <border>
      <left style="dashed">
        <color theme="3" tint="0.39994506668294322"/>
      </left>
      <right style="dashed">
        <color theme="3" tint="0.39994506668294322"/>
      </right>
      <top style="thin">
        <color indexed="64"/>
      </top>
      <bottom style="thin">
        <color indexed="64"/>
      </bottom>
      <diagonal/>
    </border>
    <border>
      <left style="dashed">
        <color theme="3" tint="0.3999450666829432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theme="3" tint="0.39994506668294322"/>
      </right>
      <top style="thin">
        <color indexed="64"/>
      </top>
      <bottom style="thin">
        <color indexed="64"/>
      </bottom>
      <diagonal/>
    </border>
    <border>
      <left/>
      <right style="dashed">
        <color theme="3" tint="0.39994506668294322"/>
      </right>
      <top style="thin">
        <color indexed="64"/>
      </top>
      <bottom/>
      <diagonal/>
    </border>
    <border>
      <left style="dashed">
        <color theme="3" tint="0.39994506668294322"/>
      </left>
      <right style="dashed">
        <color theme="3" tint="0.39994506668294322"/>
      </right>
      <top style="thin">
        <color indexed="64"/>
      </top>
      <bottom/>
      <diagonal/>
    </border>
    <border>
      <left/>
      <right style="dashed">
        <color theme="3" tint="0.399945066682943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ashed">
        <color theme="3" tint="0.399945066682943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theme="3" tint="0.39994506668294322"/>
      </right>
      <top style="thin">
        <color indexed="64"/>
      </top>
      <bottom/>
      <diagonal/>
    </border>
    <border>
      <left style="dashed">
        <color theme="3" tint="0.39994506668294322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theme="3" tint="0.39994506668294322"/>
      </left>
      <right style="dashed">
        <color theme="3" tint="0.39994506668294322"/>
      </right>
      <top/>
      <bottom/>
      <diagonal/>
    </border>
    <border>
      <left style="dashed">
        <color theme="3" tint="0.39994506668294322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theme="3" tint="0.39994506668294322"/>
      </right>
      <top/>
      <bottom style="thin">
        <color indexed="64"/>
      </bottom>
      <diagonal/>
    </border>
    <border>
      <left style="dashed">
        <color theme="3" tint="0.39994506668294322"/>
      </left>
      <right style="dashed">
        <color theme="3" tint="0.39994506668294322"/>
      </right>
      <top/>
      <bottom style="thin">
        <color indexed="64"/>
      </bottom>
      <diagonal/>
    </border>
    <border>
      <left style="dashed">
        <color theme="3" tint="0.39994506668294322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theme="3" tint="0.39994506668294322"/>
      </right>
      <top/>
      <bottom style="thin">
        <color indexed="64"/>
      </bottom>
      <diagonal/>
    </border>
    <border>
      <left style="thin">
        <color indexed="64"/>
      </left>
      <right style="dashed">
        <color theme="3" tint="0.39994506668294322"/>
      </right>
      <top/>
      <bottom/>
      <diagonal/>
    </border>
    <border>
      <left style="medium">
        <color indexed="64"/>
      </left>
      <right style="dashed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dashed">
        <color theme="3" tint="0.39994506668294322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123">
    <xf numFmtId="0" fontId="0" fillId="0" borderId="0" xfId="0"/>
    <xf numFmtId="15" fontId="2" fillId="0" borderId="0" xfId="0" applyNumberFormat="1" applyFont="1" applyFill="1" applyAlignment="1">
      <alignment horizontal="center" wrapText="1"/>
    </xf>
    <xf numFmtId="15" fontId="2" fillId="2" borderId="9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7" xfId="2" applyFont="1" applyFill="1" applyBorder="1" applyAlignment="1">
      <alignment horizontal="center" wrapText="1"/>
    </xf>
    <xf numFmtId="0" fontId="4" fillId="0" borderId="16" xfId="2" applyFont="1" applyFill="1" applyBorder="1" applyAlignment="1" applyProtection="1">
      <alignment horizontal="center" wrapText="1"/>
    </xf>
    <xf numFmtId="0" fontId="4" fillId="0" borderId="15" xfId="2" applyFont="1" applyFill="1" applyBorder="1" applyAlignment="1" applyProtection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1" applyFont="1" applyFill="1" applyBorder="1" applyAlignment="1" applyProtection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5" fontId="2" fillId="0" borderId="6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4" fillId="0" borderId="14" xfId="1" applyFont="1" applyFill="1" applyBorder="1" applyAlignment="1" applyProtection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4" fillId="0" borderId="15" xfId="1" applyFont="1" applyFill="1" applyBorder="1" applyAlignment="1" applyProtection="1">
      <alignment horizontal="center" wrapText="1"/>
    </xf>
    <xf numFmtId="0" fontId="2" fillId="0" borderId="15" xfId="0" applyFont="1" applyFill="1" applyBorder="1" applyAlignment="1">
      <alignment horizontal="center" wrapText="1"/>
    </xf>
    <xf numFmtId="15" fontId="2" fillId="0" borderId="7" xfId="0" applyNumberFormat="1" applyFont="1" applyFill="1" applyBorder="1" applyAlignment="1">
      <alignment horizontal="center" wrapText="1"/>
    </xf>
    <xf numFmtId="15" fontId="2" fillId="0" borderId="4" xfId="0" applyNumberFormat="1" applyFont="1" applyFill="1" applyBorder="1" applyAlignment="1">
      <alignment horizontal="center" wrapText="1"/>
    </xf>
    <xf numFmtId="15" fontId="2" fillId="0" borderId="14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5" fontId="2" fillId="0" borderId="11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16" xfId="1" applyFont="1" applyFill="1" applyBorder="1" applyAlignment="1" applyProtection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4" fillId="0" borderId="7" xfId="1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left" wrapText="1"/>
    </xf>
    <xf numFmtId="15" fontId="2" fillId="4" borderId="7" xfId="0" applyNumberFormat="1" applyFont="1" applyFill="1" applyBorder="1" applyAlignment="1">
      <alignment horizontal="center" wrapText="1"/>
    </xf>
    <xf numFmtId="15" fontId="2" fillId="4" borderId="6" xfId="0" applyNumberFormat="1" applyFont="1" applyFill="1" applyBorder="1" applyAlignment="1">
      <alignment horizontal="center" wrapText="1"/>
    </xf>
    <xf numFmtId="0" fontId="4" fillId="4" borderId="7" xfId="1" applyFont="1" applyFill="1" applyBorder="1" applyAlignment="1" applyProtection="1">
      <alignment horizontal="center" wrapText="1"/>
    </xf>
    <xf numFmtId="0" fontId="2" fillId="0" borderId="7" xfId="0" applyFont="1" applyFill="1" applyBorder="1" applyAlignment="1">
      <alignment horizontal="center" wrapText="1"/>
    </xf>
    <xf numFmtId="15" fontId="2" fillId="0" borderId="7" xfId="0" applyNumberFormat="1" applyFont="1" applyBorder="1" applyAlignment="1">
      <alignment horizontal="center" wrapText="1"/>
    </xf>
    <xf numFmtId="15" fontId="2" fillId="0" borderId="6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7" borderId="3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5" fontId="2" fillId="0" borderId="1" xfId="0" applyNumberFormat="1" applyFont="1" applyBorder="1" applyAlignment="1">
      <alignment horizontal="center" wrapText="1"/>
    </xf>
    <xf numFmtId="15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5" fontId="2" fillId="0" borderId="1" xfId="0" applyNumberFormat="1" applyFont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15" fontId="2" fillId="0" borderId="0" xfId="0" applyNumberFormat="1" applyFont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7" borderId="27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9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7" borderId="35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8" borderId="42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2" fillId="7" borderId="44" xfId="0" applyFont="1" applyFill="1" applyBorder="1" applyAlignment="1">
      <alignment horizontal="center" wrapText="1"/>
    </xf>
    <xf numFmtId="18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5" fontId="2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15" fontId="2" fillId="2" borderId="12" xfId="0" applyNumberFormat="1" applyFont="1" applyFill="1" applyBorder="1" applyAlignment="1">
      <alignment horizontal="center" vertical="center" wrapText="1"/>
    </xf>
    <xf numFmtId="15" fontId="2" fillId="2" borderId="3" xfId="0" applyNumberFormat="1" applyFont="1" applyFill="1" applyBorder="1" applyAlignment="1">
      <alignment horizontal="center" vertical="center" wrapText="1"/>
    </xf>
    <xf numFmtId="15" fontId="2" fillId="0" borderId="14" xfId="0" applyNumberFormat="1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15" fontId="2" fillId="0" borderId="5" xfId="0" applyNumberFormat="1" applyFont="1" applyFill="1" applyBorder="1" applyAlignment="1">
      <alignment wrapText="1"/>
    </xf>
    <xf numFmtId="15" fontId="2" fillId="4" borderId="4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5" fontId="2" fillId="0" borderId="0" xfId="0" applyNumberFormat="1" applyFont="1" applyAlignment="1">
      <alignment wrapText="1"/>
    </xf>
  </cellXfs>
  <cellStyles count="3">
    <cellStyle name="Hipervínculo" xfId="1" builtinId="8"/>
    <cellStyle name="Hyperlink" xfId="2"/>
    <cellStyle name="Normal" xfId="0" builtinId="0"/>
  </cellStyles>
  <dxfs count="132"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  <dxf>
      <fill>
        <gradientFill degree="90">
          <stop position="0">
            <color theme="9" tint="0.59999389629810485"/>
          </stop>
          <stop position="1">
            <color theme="4"/>
          </stop>
        </gradientFill>
      </fill>
    </dxf>
    <dxf>
      <fill>
        <gradientFill degree="90">
          <stop position="0">
            <color theme="8" tint="-0.25098422193060094"/>
          </stop>
          <stop position="1">
            <color rgb="FFFFFF00"/>
          </stop>
        </gradientFill>
      </fill>
    </dxf>
    <dxf>
      <fill>
        <gradientFill degree="90">
          <stop position="0">
            <color rgb="FF77EAF9"/>
          </stop>
          <stop position="1">
            <color theme="6" tint="0.59999389629810485"/>
          </stop>
        </gradientFill>
      </fill>
    </dxf>
    <dxf>
      <fill>
        <gradientFill degree="90">
          <stop position="0">
            <color rgb="FF8CA3E4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rgb="FF92D050"/>
          </stop>
          <stop position="1">
            <color rgb="FF18F44C"/>
          </stop>
        </gradientFill>
      </fill>
    </dxf>
    <dxf>
      <fill>
        <gradientFill degree="90">
          <stop position="0">
            <color rgb="FF77EAF9"/>
          </stop>
          <stop position="1">
            <color rgb="FF18F44C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rguzveterinaria@hotmail.com" TargetMode="External"/><Relationship Id="rId13" Type="http://schemas.openxmlformats.org/officeDocument/2006/relationships/hyperlink" Target="mailto:lorenitaherrera78@hotmail.com" TargetMode="External"/><Relationship Id="rId18" Type="http://schemas.openxmlformats.org/officeDocument/2006/relationships/hyperlink" Target="mailto:animaiaclinicaveterinaria@gmail.com" TargetMode="External"/><Relationship Id="rId26" Type="http://schemas.openxmlformats.org/officeDocument/2006/relationships/hyperlink" Target="mailto:surtifincalaportada@yahoo.com" TargetMode="External"/><Relationship Id="rId3" Type="http://schemas.openxmlformats.org/officeDocument/2006/relationships/hyperlink" Target="mailto:ropatj@mail.com" TargetMode="External"/><Relationship Id="rId21" Type="http://schemas.openxmlformats.org/officeDocument/2006/relationships/hyperlink" Target="mailto:joselo_cuna@hotmail.com" TargetMode="External"/><Relationship Id="rId7" Type="http://schemas.openxmlformats.org/officeDocument/2006/relationships/hyperlink" Target="mailto:cliniparaiso@gmail.com" TargetMode="External"/><Relationship Id="rId12" Type="http://schemas.openxmlformats.org/officeDocument/2006/relationships/hyperlink" Target="mailto:hospitalanimalsur@gmail.com" TargetMode="External"/><Relationship Id="rId17" Type="http://schemas.openxmlformats.org/officeDocument/2006/relationships/hyperlink" Target="mailto:leidyluisita@hotmail.com" TargetMode="External"/><Relationship Id="rId25" Type="http://schemas.openxmlformats.org/officeDocument/2006/relationships/hyperlink" Target="mailto:mechasdelnortehf@outlook.es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ramosenriquez@gmail.com" TargetMode="External"/><Relationship Id="rId16" Type="http://schemas.openxmlformats.org/officeDocument/2006/relationships/hyperlink" Target="mailto:ta.zmania3105@hotmail.com" TargetMode="External"/><Relationship Id="rId20" Type="http://schemas.openxmlformats.org/officeDocument/2006/relationships/hyperlink" Target="mailto:deganado@deganado.net" TargetMode="External"/><Relationship Id="rId29" Type="http://schemas.openxmlformats.org/officeDocument/2006/relationships/hyperlink" Target="mailto:CLINICAVETERINARIAPETSLIFE@GMAIL.COM" TargetMode="External"/><Relationship Id="rId1" Type="http://schemas.openxmlformats.org/officeDocument/2006/relationships/hyperlink" Target="mailto:vetesilva28@yahoo.es" TargetMode="External"/><Relationship Id="rId6" Type="http://schemas.openxmlformats.org/officeDocument/2006/relationships/hyperlink" Target="mailto:recepcionmaray@gmail.com" TargetMode="External"/><Relationship Id="rId11" Type="http://schemas.openxmlformats.org/officeDocument/2006/relationships/hyperlink" Target="mailto:emervetcali@gmail.com" TargetMode="External"/><Relationship Id="rId24" Type="http://schemas.openxmlformats.org/officeDocument/2006/relationships/hyperlink" Target="mailto:hi-percanes@hotmail.com" TargetMode="External"/><Relationship Id="rId32" Type="http://schemas.openxmlformats.org/officeDocument/2006/relationships/hyperlink" Target="mailto:DRAPET.CO@GMAIL.COM" TargetMode="External"/><Relationship Id="rId5" Type="http://schemas.openxmlformats.org/officeDocument/2006/relationships/hyperlink" Target="mailto:dianav@hotmail.com" TargetMode="External"/><Relationship Id="rId15" Type="http://schemas.openxmlformats.org/officeDocument/2006/relationships/hyperlink" Target="mailto:cv-mascotas@hotmail.com" TargetMode="External"/><Relationship Id="rId23" Type="http://schemas.openxmlformats.org/officeDocument/2006/relationships/hyperlink" Target="mailto:paraisoanimal60@gamil.com" TargetMode="External"/><Relationship Id="rId28" Type="http://schemas.openxmlformats.org/officeDocument/2006/relationships/hyperlink" Target="mailto:boutiquemaskotas@hotmail.com" TargetMode="External"/><Relationship Id="rId10" Type="http://schemas.openxmlformats.org/officeDocument/2006/relationships/hyperlink" Target="mailto:holandamascotaseu@gmail.com" TargetMode="External"/><Relationship Id="rId19" Type="http://schemas.openxmlformats.org/officeDocument/2006/relationships/hyperlink" Target="mailto:dr.julimeringomez@gmail.com" TargetMode="External"/><Relationship Id="rId31" Type="http://schemas.openxmlformats.org/officeDocument/2006/relationships/hyperlink" Target="mailto:agrogenericos.sas1@gmail.com" TargetMode="External"/><Relationship Id="rId4" Type="http://schemas.openxmlformats.org/officeDocument/2006/relationships/hyperlink" Target="mailto:hipocanes@hotmail.com" TargetMode="External"/><Relationship Id="rId9" Type="http://schemas.openxmlformats.org/officeDocument/2006/relationships/hyperlink" Target="mailto:agrolahacienda@agrolahacienda.com" TargetMode="External"/><Relationship Id="rId14" Type="http://schemas.openxmlformats.org/officeDocument/2006/relationships/hyperlink" Target="mailto:el_sahueso_cali@yahoo.com" TargetMode="External"/><Relationship Id="rId22" Type="http://schemas.openxmlformats.org/officeDocument/2006/relationships/hyperlink" Target="mailto:laricygarcia@hotmail.com" TargetMode="External"/><Relationship Id="rId27" Type="http://schemas.openxmlformats.org/officeDocument/2006/relationships/hyperlink" Target="mailto:jahumto2003@yahoo.com" TargetMode="External"/><Relationship Id="rId30" Type="http://schemas.openxmlformats.org/officeDocument/2006/relationships/hyperlink" Target="mailto:juancamilo4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0"/>
  <sheetViews>
    <sheetView tabSelected="1" zoomScale="80" zoomScaleNormal="80" workbookViewId="0">
      <pane ySplit="24" topLeftCell="A120" activePane="bottomLeft" state="frozen"/>
      <selection pane="bottomLeft" activeCell="G122" sqref="G122"/>
    </sheetView>
  </sheetViews>
  <sheetFormatPr baseColWidth="10" defaultColWidth="9.140625" defaultRowHeight="12.75" x14ac:dyDescent="0.2"/>
  <cols>
    <col min="1" max="1" width="9.5703125" style="92" customWidth="1"/>
    <col min="2" max="2" width="12.7109375" style="122" hidden="1" customWidth="1"/>
    <col min="3" max="5" width="14" style="122" hidden="1" customWidth="1"/>
    <col min="6" max="6" width="27.140625" style="1" hidden="1" customWidth="1"/>
    <col min="7" max="7" width="23.85546875" style="21" customWidth="1"/>
    <col min="8" max="10" width="33.5703125" style="21" customWidth="1"/>
    <col min="11" max="12" width="14.7109375" style="21" customWidth="1"/>
    <col min="13" max="13" width="26.42578125" style="21" hidden="1" customWidth="1"/>
    <col min="14" max="14" width="32.85546875" style="21" customWidth="1"/>
    <col min="15" max="15" width="31.28515625" style="21" customWidth="1"/>
    <col min="16" max="16" width="17" style="21" customWidth="1"/>
    <col min="17" max="17" width="16.85546875" style="21" customWidth="1"/>
    <col min="18" max="18" width="18" style="21" customWidth="1"/>
    <col min="19" max="19" width="17.42578125" style="21" customWidth="1"/>
    <col min="20" max="20" width="18.42578125" style="21" customWidth="1"/>
    <col min="21" max="21" width="25.5703125" style="21" customWidth="1"/>
    <col min="22" max="22" width="18.140625" style="21" customWidth="1"/>
    <col min="23" max="23" width="18.5703125" style="21" customWidth="1"/>
    <col min="24" max="24" width="21.140625" style="21" customWidth="1"/>
    <col min="25" max="25" width="23.42578125" style="21" customWidth="1"/>
    <col min="26" max="26" width="22.140625" style="21" customWidth="1"/>
    <col min="27" max="27" width="20" style="21" customWidth="1"/>
    <col min="28" max="28" width="37" style="13" customWidth="1"/>
    <col min="29" max="29" width="37" style="21" customWidth="1"/>
    <col min="30" max="30" width="23" style="21" customWidth="1"/>
    <col min="31" max="259" width="11.42578125" style="21" customWidth="1"/>
    <col min="260" max="16384" width="9.140625" style="21"/>
  </cols>
  <sheetData>
    <row r="1" spans="1:30" ht="19.5" hidden="1" customHeight="1" x14ac:dyDescent="0.2">
      <c r="A1" s="109"/>
      <c r="B1" s="110"/>
      <c r="C1" s="110"/>
      <c r="D1" s="110"/>
      <c r="E1" s="110"/>
      <c r="G1" s="13"/>
      <c r="H1" s="13" t="s">
        <v>112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C1" s="13"/>
      <c r="AD1" s="13"/>
    </row>
    <row r="2" spans="1:30" ht="21" hidden="1" customHeight="1" x14ac:dyDescent="0.2">
      <c r="A2" s="109"/>
      <c r="B2" s="110"/>
      <c r="C2" s="110"/>
      <c r="D2" s="110"/>
      <c r="E2" s="110"/>
      <c r="G2" s="13"/>
      <c r="H2" s="13" t="s">
        <v>113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C2" s="13"/>
      <c r="AD2" s="13"/>
    </row>
    <row r="3" spans="1:30" ht="18" hidden="1" customHeight="1" x14ac:dyDescent="0.2">
      <c r="A3" s="109"/>
      <c r="B3" s="110"/>
      <c r="C3" s="110"/>
      <c r="D3" s="110"/>
      <c r="E3" s="110"/>
      <c r="G3" s="13"/>
      <c r="H3" s="13" t="s">
        <v>114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C3" s="13"/>
      <c r="AD3" s="13"/>
    </row>
    <row r="4" spans="1:30" ht="18" hidden="1" customHeight="1" x14ac:dyDescent="0.2">
      <c r="A4" s="109"/>
      <c r="B4" s="110"/>
      <c r="C4" s="110"/>
      <c r="D4" s="110"/>
      <c r="E4" s="110"/>
      <c r="G4" s="13"/>
      <c r="H4" s="13" t="s">
        <v>115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C4" s="13"/>
      <c r="AD4" s="13"/>
    </row>
    <row r="5" spans="1:30" ht="24" hidden="1" customHeight="1" x14ac:dyDescent="0.2">
      <c r="A5" s="109"/>
      <c r="B5" s="110"/>
      <c r="C5" s="110"/>
      <c r="D5" s="110"/>
      <c r="E5" s="110"/>
      <c r="G5" s="13"/>
      <c r="H5" s="13" t="s">
        <v>116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C5" s="13"/>
      <c r="AD5" s="13"/>
    </row>
    <row r="6" spans="1:30" ht="15.75" hidden="1" customHeight="1" x14ac:dyDescent="0.2">
      <c r="A6" s="109"/>
      <c r="B6" s="110"/>
      <c r="C6" s="110"/>
      <c r="D6" s="110"/>
      <c r="E6" s="110"/>
      <c r="G6" s="13"/>
      <c r="H6" s="13" t="s">
        <v>117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C6" s="13"/>
      <c r="AD6" s="13"/>
    </row>
    <row r="7" spans="1:30" ht="17.25" hidden="1" customHeight="1" x14ac:dyDescent="0.2">
      <c r="A7" s="109"/>
      <c r="B7" s="110"/>
      <c r="C7" s="110"/>
      <c r="D7" s="110"/>
      <c r="E7" s="110"/>
      <c r="G7" s="13"/>
      <c r="H7" s="13" t="s">
        <v>118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C7" s="13"/>
      <c r="AD7" s="13"/>
    </row>
    <row r="8" spans="1:30" ht="21.75" hidden="1" customHeight="1" x14ac:dyDescent="0.2">
      <c r="A8" s="109"/>
      <c r="B8" s="110"/>
      <c r="C8" s="110"/>
      <c r="D8" s="110"/>
      <c r="E8" s="110"/>
      <c r="G8" s="13"/>
      <c r="H8" s="13" t="s">
        <v>38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C8" s="13"/>
      <c r="AD8" s="13"/>
    </row>
    <row r="9" spans="1:30" ht="21" hidden="1" customHeight="1" x14ac:dyDescent="0.2">
      <c r="A9" s="109"/>
      <c r="B9" s="110"/>
      <c r="C9" s="110"/>
      <c r="D9" s="110"/>
      <c r="E9" s="110"/>
      <c r="G9" s="13"/>
      <c r="H9" s="13" t="s">
        <v>90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C9" s="13"/>
      <c r="AD9" s="13"/>
    </row>
    <row r="10" spans="1:30" ht="23.25" hidden="1" customHeight="1" x14ac:dyDescent="0.2">
      <c r="A10" s="109"/>
      <c r="B10" s="110"/>
      <c r="C10" s="110"/>
      <c r="D10" s="110"/>
      <c r="E10" s="110"/>
      <c r="G10" s="13"/>
      <c r="H10" s="13" t="s">
        <v>119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C10" s="13"/>
      <c r="AD10" s="13"/>
    </row>
    <row r="11" spans="1:30" ht="22.5" hidden="1" customHeight="1" x14ac:dyDescent="0.2">
      <c r="A11" s="109"/>
      <c r="B11" s="110"/>
      <c r="C11" s="110"/>
      <c r="D11" s="110"/>
      <c r="E11" s="110"/>
      <c r="G11" s="13"/>
      <c r="H11" s="13" t="s">
        <v>120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C11" s="13"/>
      <c r="AD11" s="13"/>
    </row>
    <row r="12" spans="1:30" ht="21" hidden="1" customHeight="1" x14ac:dyDescent="0.2">
      <c r="A12" s="109"/>
      <c r="B12" s="110"/>
      <c r="C12" s="110"/>
      <c r="D12" s="110"/>
      <c r="E12" s="110"/>
      <c r="G12" s="13"/>
      <c r="H12" s="13" t="s">
        <v>121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C12" s="13"/>
      <c r="AD12" s="13"/>
    </row>
    <row r="13" spans="1:30" ht="18" hidden="1" customHeight="1" x14ac:dyDescent="0.2">
      <c r="A13" s="109"/>
      <c r="B13" s="110"/>
      <c r="C13" s="110"/>
      <c r="D13" s="110"/>
      <c r="E13" s="110"/>
      <c r="G13" s="13"/>
      <c r="H13" s="13" t="s">
        <v>112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C13" s="13"/>
      <c r="AD13" s="13"/>
    </row>
    <row r="14" spans="1:30" ht="12" hidden="1" customHeight="1" x14ac:dyDescent="0.2">
      <c r="A14" s="109"/>
      <c r="B14" s="110"/>
      <c r="C14" s="110"/>
      <c r="D14" s="110"/>
      <c r="E14" s="110"/>
      <c r="G14" s="13"/>
      <c r="H14" s="13" t="s">
        <v>85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C14" s="13"/>
      <c r="AD14" s="13"/>
    </row>
    <row r="15" spans="1:30" ht="24" hidden="1" customHeight="1" x14ac:dyDescent="0.2">
      <c r="A15" s="109"/>
      <c r="B15" s="110"/>
      <c r="C15" s="110"/>
      <c r="D15" s="110"/>
      <c r="E15" s="110"/>
      <c r="G15" s="13"/>
      <c r="H15" s="13" t="s">
        <v>122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C15" s="13"/>
      <c r="AD15" s="13"/>
    </row>
    <row r="16" spans="1:30" ht="18.75" hidden="1" customHeight="1" x14ac:dyDescent="0.2">
      <c r="A16" s="109"/>
      <c r="B16" s="110"/>
      <c r="C16" s="110"/>
      <c r="D16" s="110"/>
      <c r="E16" s="110"/>
      <c r="G16" s="13"/>
      <c r="H16" s="13" t="s">
        <v>62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C16" s="13"/>
      <c r="AD16" s="13"/>
    </row>
    <row r="17" spans="1:30" ht="24" hidden="1" customHeight="1" x14ac:dyDescent="0.2">
      <c r="A17" s="109"/>
      <c r="B17" s="110"/>
      <c r="C17" s="110"/>
      <c r="D17" s="110"/>
      <c r="E17" s="110"/>
      <c r="G17" s="111"/>
      <c r="H17" s="111" t="s">
        <v>40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3"/>
      <c r="W17" s="13"/>
      <c r="X17" s="13"/>
      <c r="Y17" s="13"/>
      <c r="Z17" s="13"/>
      <c r="AA17" s="13"/>
      <c r="AC17" s="13"/>
      <c r="AD17" s="13"/>
    </row>
    <row r="18" spans="1:30" ht="24" hidden="1" customHeight="1" x14ac:dyDescent="0.2">
      <c r="A18" s="109"/>
      <c r="B18" s="110"/>
      <c r="C18" s="110"/>
      <c r="D18" s="110"/>
      <c r="E18" s="110"/>
      <c r="G18" s="111"/>
      <c r="H18" s="13" t="s">
        <v>123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3"/>
      <c r="W18" s="13"/>
      <c r="X18" s="13"/>
      <c r="Y18" s="13"/>
      <c r="Z18" s="13"/>
      <c r="AA18" s="13"/>
      <c r="AC18" s="13"/>
      <c r="AD18" s="13"/>
    </row>
    <row r="19" spans="1:30" ht="16.5" hidden="1" customHeight="1" x14ac:dyDescent="0.2">
      <c r="A19" s="109"/>
      <c r="B19" s="110"/>
      <c r="C19" s="110"/>
      <c r="D19" s="110"/>
      <c r="E19" s="110"/>
      <c r="G19" s="111" t="s">
        <v>41</v>
      </c>
      <c r="H19" s="111" t="s">
        <v>17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3"/>
      <c r="W19" s="13"/>
      <c r="X19" s="13"/>
      <c r="Y19" s="13"/>
      <c r="Z19" s="13"/>
      <c r="AA19" s="13"/>
      <c r="AC19" s="13"/>
      <c r="AD19" s="13"/>
    </row>
    <row r="20" spans="1:30" ht="24" hidden="1" customHeight="1" x14ac:dyDescent="0.2">
      <c r="A20" s="109"/>
      <c r="B20" s="110"/>
      <c r="C20" s="110" t="s">
        <v>124</v>
      </c>
      <c r="D20" s="110"/>
      <c r="E20" s="110"/>
      <c r="G20" s="111" t="s">
        <v>37</v>
      </c>
      <c r="H20" s="111" t="s">
        <v>42</v>
      </c>
      <c r="I20" s="111"/>
      <c r="J20" s="111"/>
      <c r="K20" s="111"/>
      <c r="L20" s="111"/>
      <c r="M20" s="111"/>
      <c r="N20" s="111"/>
      <c r="O20" s="111"/>
      <c r="P20" s="111" t="s">
        <v>30</v>
      </c>
      <c r="Q20" s="111" t="s">
        <v>20</v>
      </c>
      <c r="R20" s="111"/>
      <c r="S20" s="111" t="s">
        <v>20</v>
      </c>
      <c r="T20" s="111"/>
      <c r="U20" s="111"/>
      <c r="V20" s="13"/>
      <c r="W20" s="13"/>
      <c r="X20" s="13"/>
      <c r="Y20" s="13"/>
      <c r="Z20" s="13"/>
      <c r="AA20" s="13"/>
      <c r="AC20" s="13"/>
      <c r="AD20" s="13"/>
    </row>
    <row r="21" spans="1:30" ht="24" hidden="1" customHeight="1" x14ac:dyDescent="0.2">
      <c r="A21" s="109"/>
      <c r="B21" s="110"/>
      <c r="C21" s="110"/>
      <c r="D21" s="110"/>
      <c r="E21" s="110"/>
      <c r="G21" s="111" t="s">
        <v>18</v>
      </c>
      <c r="H21" s="13" t="s">
        <v>125</v>
      </c>
      <c r="I21" s="111"/>
      <c r="J21" s="111"/>
      <c r="K21" s="111"/>
      <c r="L21" s="111"/>
      <c r="M21" s="111"/>
      <c r="N21" s="111"/>
      <c r="O21" s="111"/>
      <c r="P21" s="111" t="s">
        <v>25</v>
      </c>
      <c r="Q21" s="111" t="s">
        <v>24</v>
      </c>
      <c r="R21" s="111"/>
      <c r="S21" s="111" t="s">
        <v>24</v>
      </c>
      <c r="T21" s="111"/>
      <c r="U21" s="111"/>
      <c r="V21" s="13"/>
      <c r="W21" s="13"/>
      <c r="X21" s="13"/>
      <c r="Y21" s="13"/>
      <c r="Z21" s="13"/>
      <c r="AA21" s="13"/>
      <c r="AC21" s="13"/>
      <c r="AD21" s="13"/>
    </row>
    <row r="22" spans="1:30" ht="38.25" hidden="1" customHeight="1" x14ac:dyDescent="0.2">
      <c r="A22" s="109"/>
      <c r="B22" s="110"/>
      <c r="C22" s="110"/>
      <c r="D22" s="110"/>
      <c r="E22" s="110"/>
      <c r="G22" s="111" t="s">
        <v>22</v>
      </c>
      <c r="H22" s="111" t="s">
        <v>77</v>
      </c>
      <c r="I22" s="111"/>
      <c r="J22" s="111"/>
      <c r="K22" s="111"/>
      <c r="L22" s="111"/>
      <c r="M22" s="111"/>
      <c r="N22" s="111"/>
      <c r="O22" s="111"/>
      <c r="P22" s="111" t="s">
        <v>31</v>
      </c>
      <c r="Q22" s="111"/>
      <c r="R22" s="111"/>
      <c r="S22" s="111"/>
      <c r="T22" s="111"/>
      <c r="U22" s="111"/>
      <c r="V22" s="13"/>
      <c r="W22" s="13"/>
      <c r="X22" s="13"/>
      <c r="Y22" s="13"/>
      <c r="Z22" s="13"/>
      <c r="AA22" s="13"/>
      <c r="AC22" s="13"/>
      <c r="AD22" s="13"/>
    </row>
    <row r="23" spans="1:30" ht="54" hidden="1" customHeight="1" thickBot="1" x14ac:dyDescent="0.25">
      <c r="A23" s="109"/>
      <c r="B23" s="110"/>
      <c r="C23" s="110"/>
      <c r="D23" s="110"/>
      <c r="E23" s="110"/>
      <c r="G23" s="111" t="s">
        <v>126</v>
      </c>
      <c r="H23" s="13" t="s">
        <v>127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3"/>
      <c r="W23" s="13"/>
      <c r="X23" s="13"/>
      <c r="Y23" s="13"/>
      <c r="Z23" s="13"/>
      <c r="AA23" s="13"/>
      <c r="AC23" s="13"/>
      <c r="AD23" s="13"/>
    </row>
    <row r="24" spans="1:30" ht="48" customHeight="1" thickBot="1" x14ac:dyDescent="0.25">
      <c r="A24" s="22" t="s">
        <v>128</v>
      </c>
      <c r="B24" s="112" t="s">
        <v>0</v>
      </c>
      <c r="C24" s="113" t="s">
        <v>129</v>
      </c>
      <c r="D24" s="113" t="s">
        <v>130</v>
      </c>
      <c r="E24" s="113" t="s">
        <v>131</v>
      </c>
      <c r="F24" s="2" t="s">
        <v>1</v>
      </c>
      <c r="G24" s="22" t="s">
        <v>2</v>
      </c>
      <c r="H24" s="22" t="s">
        <v>3</v>
      </c>
      <c r="I24" s="22" t="s">
        <v>4</v>
      </c>
      <c r="J24" s="22" t="s">
        <v>5</v>
      </c>
      <c r="K24" s="22" t="s">
        <v>6</v>
      </c>
      <c r="L24" s="22" t="s">
        <v>132</v>
      </c>
      <c r="M24" s="23" t="s">
        <v>133</v>
      </c>
      <c r="N24" s="22" t="s">
        <v>7</v>
      </c>
      <c r="O24" s="22" t="s">
        <v>134</v>
      </c>
      <c r="P24" s="22" t="s">
        <v>8</v>
      </c>
      <c r="Q24" s="22" t="s">
        <v>9</v>
      </c>
      <c r="R24" s="22" t="s">
        <v>10</v>
      </c>
      <c r="S24" s="22" t="s">
        <v>11</v>
      </c>
      <c r="T24" s="22" t="s">
        <v>135</v>
      </c>
      <c r="U24" s="22" t="s">
        <v>12</v>
      </c>
      <c r="V24" s="22" t="s">
        <v>13</v>
      </c>
      <c r="W24" s="22" t="s">
        <v>136</v>
      </c>
      <c r="X24" s="22" t="s">
        <v>14</v>
      </c>
      <c r="Y24" s="22" t="s">
        <v>137</v>
      </c>
      <c r="Z24" s="22" t="s">
        <v>15</v>
      </c>
      <c r="AA24" s="22" t="s">
        <v>16</v>
      </c>
      <c r="AB24" s="5" t="s">
        <v>387</v>
      </c>
      <c r="AC24" s="24" t="s">
        <v>388</v>
      </c>
      <c r="AD24" s="25" t="s">
        <v>389</v>
      </c>
    </row>
    <row r="25" spans="1:30" ht="123" customHeight="1" x14ac:dyDescent="0.2">
      <c r="A25" s="4">
        <v>1</v>
      </c>
      <c r="B25" s="114">
        <v>43229</v>
      </c>
      <c r="C25" s="115"/>
      <c r="D25" s="115"/>
      <c r="E25" s="115"/>
      <c r="F25" s="26" t="s">
        <v>121</v>
      </c>
      <c r="G25" s="4" t="s">
        <v>35</v>
      </c>
      <c r="H25" s="27" t="s">
        <v>44</v>
      </c>
      <c r="I25" s="4" t="s">
        <v>45</v>
      </c>
      <c r="J25" s="4" t="s">
        <v>43</v>
      </c>
      <c r="K25" s="5">
        <v>11</v>
      </c>
      <c r="L25" s="5">
        <v>3072802</v>
      </c>
      <c r="M25" s="28" t="s">
        <v>213</v>
      </c>
      <c r="N25" s="4" t="s">
        <v>221</v>
      </c>
      <c r="O25" s="4" t="s">
        <v>222</v>
      </c>
      <c r="P25" s="4" t="s">
        <v>20</v>
      </c>
      <c r="Q25" s="4" t="s">
        <v>20</v>
      </c>
      <c r="R25" s="4" t="s">
        <v>20</v>
      </c>
      <c r="S25" s="4" t="s">
        <v>20</v>
      </c>
      <c r="T25" s="4"/>
      <c r="U25" s="4" t="s">
        <v>30</v>
      </c>
      <c r="V25" s="4" t="s">
        <v>30</v>
      </c>
      <c r="W25" s="4"/>
      <c r="X25" s="4" t="s">
        <v>30</v>
      </c>
      <c r="Y25" s="4" t="s">
        <v>30</v>
      </c>
      <c r="Z25" s="4" t="s">
        <v>30</v>
      </c>
      <c r="AA25" s="4" t="s">
        <v>30</v>
      </c>
      <c r="AB25" s="29" t="s">
        <v>400</v>
      </c>
      <c r="AC25" s="5" t="s">
        <v>414</v>
      </c>
      <c r="AD25" s="7" t="s">
        <v>401</v>
      </c>
    </row>
    <row r="26" spans="1:30" ht="163.5" customHeight="1" x14ac:dyDescent="0.2">
      <c r="A26" s="4">
        <v>2</v>
      </c>
      <c r="B26" s="114">
        <v>43236</v>
      </c>
      <c r="C26" s="115">
        <v>43284</v>
      </c>
      <c r="D26" s="115"/>
      <c r="E26" s="115"/>
      <c r="F26" s="26" t="s">
        <v>121</v>
      </c>
      <c r="G26" s="4" t="s">
        <v>41</v>
      </c>
      <c r="H26" s="27" t="s">
        <v>46</v>
      </c>
      <c r="I26" s="4" t="s">
        <v>47</v>
      </c>
      <c r="J26" s="4" t="s">
        <v>48</v>
      </c>
      <c r="K26" s="4">
        <v>17</v>
      </c>
      <c r="L26" s="4">
        <v>3392539</v>
      </c>
      <c r="M26" s="30" t="s">
        <v>199</v>
      </c>
      <c r="N26" s="4" t="s">
        <v>49</v>
      </c>
      <c r="O26" s="4" t="s">
        <v>223</v>
      </c>
      <c r="P26" s="4" t="s">
        <v>20</v>
      </c>
      <c r="Q26" s="4" t="s">
        <v>20</v>
      </c>
      <c r="R26" s="4" t="s">
        <v>20</v>
      </c>
      <c r="S26" s="4" t="s">
        <v>20</v>
      </c>
      <c r="T26" s="4"/>
      <c r="U26" s="4" t="s">
        <v>30</v>
      </c>
      <c r="V26" s="4" t="s">
        <v>30</v>
      </c>
      <c r="W26" s="4"/>
      <c r="X26" s="4" t="s">
        <v>30</v>
      </c>
      <c r="Y26" s="4" t="s">
        <v>30</v>
      </c>
      <c r="Z26" s="4" t="s">
        <v>30</v>
      </c>
      <c r="AA26" s="4" t="s">
        <v>30</v>
      </c>
      <c r="AB26" s="5" t="s">
        <v>415</v>
      </c>
      <c r="AC26" s="5" t="s">
        <v>409</v>
      </c>
      <c r="AD26" s="5" t="s">
        <v>408</v>
      </c>
    </row>
    <row r="27" spans="1:30" ht="25.5" x14ac:dyDescent="0.2">
      <c r="A27" s="4">
        <f>A26+1</f>
        <v>3</v>
      </c>
      <c r="B27" s="114">
        <v>43235</v>
      </c>
      <c r="C27" s="115"/>
      <c r="D27" s="115"/>
      <c r="E27" s="115"/>
      <c r="F27" s="26" t="s">
        <v>121</v>
      </c>
      <c r="G27" s="4" t="s">
        <v>22</v>
      </c>
      <c r="H27" s="27" t="s">
        <v>68</v>
      </c>
      <c r="I27" s="4" t="s">
        <v>69</v>
      </c>
      <c r="J27" s="4" t="s">
        <v>70</v>
      </c>
      <c r="K27" s="4">
        <v>4</v>
      </c>
      <c r="L27" s="4">
        <v>3176809704</v>
      </c>
      <c r="M27" s="31"/>
      <c r="N27" s="4" t="s">
        <v>71</v>
      </c>
      <c r="O27" s="4" t="s">
        <v>225</v>
      </c>
      <c r="P27" s="4" t="s">
        <v>20</v>
      </c>
      <c r="Q27" s="4" t="s">
        <v>20</v>
      </c>
      <c r="R27" s="4" t="s">
        <v>20</v>
      </c>
      <c r="S27" s="4" t="s">
        <v>20</v>
      </c>
      <c r="T27" s="4"/>
      <c r="U27" s="4" t="s">
        <v>30</v>
      </c>
      <c r="V27" s="4" t="s">
        <v>30</v>
      </c>
      <c r="W27" s="4"/>
      <c r="X27" s="4" t="s">
        <v>30</v>
      </c>
      <c r="Y27" s="4" t="s">
        <v>30</v>
      </c>
      <c r="Z27" s="4" t="s">
        <v>30</v>
      </c>
      <c r="AA27" s="4" t="s">
        <v>30</v>
      </c>
      <c r="AB27" s="8" t="s">
        <v>614</v>
      </c>
      <c r="AC27" s="8" t="s">
        <v>613</v>
      </c>
      <c r="AD27" s="8" t="s">
        <v>609</v>
      </c>
    </row>
    <row r="28" spans="1:30" ht="63.75" x14ac:dyDescent="0.2">
      <c r="A28" s="4">
        <f t="shared" ref="A28:A91" si="0">+A27+1</f>
        <v>4</v>
      </c>
      <c r="B28" s="114"/>
      <c r="C28" s="115"/>
      <c r="D28" s="115"/>
      <c r="E28" s="115"/>
      <c r="F28" s="26" t="s">
        <v>62</v>
      </c>
      <c r="G28" s="4" t="s">
        <v>18</v>
      </c>
      <c r="H28" s="27" t="s">
        <v>64</v>
      </c>
      <c r="I28" s="4" t="s">
        <v>65</v>
      </c>
      <c r="J28" s="4" t="s">
        <v>66</v>
      </c>
      <c r="K28" s="4">
        <v>4</v>
      </c>
      <c r="L28" s="4">
        <v>4462594</v>
      </c>
      <c r="M28" s="30" t="s">
        <v>226</v>
      </c>
      <c r="N28" s="4" t="s">
        <v>67</v>
      </c>
      <c r="O28" s="4" t="s">
        <v>227</v>
      </c>
      <c r="P28" s="4" t="s">
        <v>20</v>
      </c>
      <c r="Q28" s="4" t="s">
        <v>20</v>
      </c>
      <c r="R28" s="4" t="s">
        <v>20</v>
      </c>
      <c r="S28" s="4" t="s">
        <v>20</v>
      </c>
      <c r="T28" s="4"/>
      <c r="U28" s="4" t="s">
        <v>30</v>
      </c>
      <c r="V28" s="4" t="s">
        <v>30</v>
      </c>
      <c r="W28" s="4"/>
      <c r="X28" s="4" t="s">
        <v>30</v>
      </c>
      <c r="Y28" s="4" t="s">
        <v>30</v>
      </c>
      <c r="Z28" s="4" t="s">
        <v>30</v>
      </c>
      <c r="AA28" s="4" t="s">
        <v>30</v>
      </c>
      <c r="AB28" s="8" t="s">
        <v>670</v>
      </c>
      <c r="AC28" s="8" t="s">
        <v>617</v>
      </c>
      <c r="AD28" s="8" t="s">
        <v>390</v>
      </c>
    </row>
    <row r="29" spans="1:30" ht="25.5" x14ac:dyDescent="0.2">
      <c r="A29" s="4">
        <f t="shared" si="0"/>
        <v>5</v>
      </c>
      <c r="B29" s="114"/>
      <c r="C29" s="115"/>
      <c r="D29" s="115"/>
      <c r="E29" s="115"/>
      <c r="F29" s="40" t="s">
        <v>17</v>
      </c>
      <c r="G29" s="4" t="s">
        <v>22</v>
      </c>
      <c r="H29" s="27" t="s">
        <v>26</v>
      </c>
      <c r="I29" s="4" t="s">
        <v>27</v>
      </c>
      <c r="J29" s="4" t="s">
        <v>28</v>
      </c>
      <c r="K29" s="4">
        <v>8</v>
      </c>
      <c r="L29" s="4">
        <v>3165240389</v>
      </c>
      <c r="M29" s="32"/>
      <c r="N29" s="4" t="s">
        <v>29</v>
      </c>
      <c r="O29" s="4" t="s">
        <v>228</v>
      </c>
      <c r="P29" s="4" t="s">
        <v>20</v>
      </c>
      <c r="Q29" s="4" t="s">
        <v>20</v>
      </c>
      <c r="R29" s="4" t="s">
        <v>20</v>
      </c>
      <c r="S29" s="4" t="s">
        <v>20</v>
      </c>
      <c r="T29" s="4"/>
      <c r="U29" s="4" t="s">
        <v>30</v>
      </c>
      <c r="V29" s="4" t="s">
        <v>30</v>
      </c>
      <c r="W29" s="4"/>
      <c r="X29" s="4" t="s">
        <v>30</v>
      </c>
      <c r="Y29" s="4" t="s">
        <v>30</v>
      </c>
      <c r="Z29" s="4" t="s">
        <v>30</v>
      </c>
      <c r="AA29" s="4" t="s">
        <v>31</v>
      </c>
      <c r="AB29" s="8" t="s">
        <v>615</v>
      </c>
      <c r="AC29" s="8" t="s">
        <v>613</v>
      </c>
      <c r="AD29" s="8" t="s">
        <v>609</v>
      </c>
    </row>
    <row r="30" spans="1:30" ht="63.75" x14ac:dyDescent="0.2">
      <c r="A30" s="4">
        <f t="shared" si="0"/>
        <v>6</v>
      </c>
      <c r="B30" s="114">
        <v>43185</v>
      </c>
      <c r="C30" s="115">
        <v>43349</v>
      </c>
      <c r="D30" s="115"/>
      <c r="E30" s="115"/>
      <c r="F30" s="40" t="s">
        <v>38</v>
      </c>
      <c r="G30" s="34" t="s">
        <v>18</v>
      </c>
      <c r="H30" s="34" t="s">
        <v>108</v>
      </c>
      <c r="I30" s="4" t="s">
        <v>109</v>
      </c>
      <c r="J30" s="4" t="s">
        <v>19</v>
      </c>
      <c r="K30" s="4">
        <v>8</v>
      </c>
      <c r="L30" s="4">
        <v>3006624381</v>
      </c>
      <c r="M30" s="36" t="s">
        <v>39</v>
      </c>
      <c r="N30" s="4" t="s">
        <v>110</v>
      </c>
      <c r="O30" s="4" t="s">
        <v>224</v>
      </c>
      <c r="P30" s="4" t="s">
        <v>20</v>
      </c>
      <c r="Q30" s="4" t="s">
        <v>20</v>
      </c>
      <c r="R30" s="4" t="s">
        <v>20</v>
      </c>
      <c r="S30" s="4" t="s">
        <v>20</v>
      </c>
      <c r="T30" s="4"/>
      <c r="U30" s="4" t="s">
        <v>30</v>
      </c>
      <c r="V30" s="4" t="s">
        <v>30</v>
      </c>
      <c r="W30" s="4"/>
      <c r="X30" s="4" t="s">
        <v>30</v>
      </c>
      <c r="Y30" s="4" t="s">
        <v>30</v>
      </c>
      <c r="Z30" s="4" t="s">
        <v>30</v>
      </c>
      <c r="AA30" s="4" t="s">
        <v>31</v>
      </c>
      <c r="AB30" s="8" t="s">
        <v>616</v>
      </c>
      <c r="AC30" s="8" t="s">
        <v>617</v>
      </c>
      <c r="AD30" s="8" t="s">
        <v>390</v>
      </c>
    </row>
    <row r="31" spans="1:30" ht="25.5" x14ac:dyDescent="0.2">
      <c r="A31" s="4">
        <f t="shared" si="0"/>
        <v>7</v>
      </c>
      <c r="B31" s="114">
        <v>43159</v>
      </c>
      <c r="C31" s="115"/>
      <c r="D31" s="115"/>
      <c r="E31" s="115"/>
      <c r="F31" s="40" t="s">
        <v>142</v>
      </c>
      <c r="G31" s="34" t="s">
        <v>22</v>
      </c>
      <c r="H31" s="34" t="s">
        <v>32</v>
      </c>
      <c r="I31" s="4" t="s">
        <v>33</v>
      </c>
      <c r="J31" s="4" t="s">
        <v>19</v>
      </c>
      <c r="K31" s="4">
        <v>8</v>
      </c>
      <c r="L31" s="4">
        <v>4414626</v>
      </c>
      <c r="M31" s="36" t="s">
        <v>39</v>
      </c>
      <c r="N31" s="4" t="s">
        <v>34</v>
      </c>
      <c r="O31" s="4" t="s">
        <v>229</v>
      </c>
      <c r="P31" s="4" t="s">
        <v>20</v>
      </c>
      <c r="Q31" s="4" t="s">
        <v>20</v>
      </c>
      <c r="R31" s="4" t="s">
        <v>24</v>
      </c>
      <c r="S31" s="4" t="s">
        <v>20</v>
      </c>
      <c r="T31" s="4"/>
      <c r="U31" s="4" t="s">
        <v>30</v>
      </c>
      <c r="V31" s="4" t="s">
        <v>30</v>
      </c>
      <c r="W31" s="4"/>
      <c r="X31" s="4" t="s">
        <v>30</v>
      </c>
      <c r="Y31" s="4" t="s">
        <v>30</v>
      </c>
      <c r="Z31" s="4" t="s">
        <v>30</v>
      </c>
      <c r="AA31" s="4" t="s">
        <v>31</v>
      </c>
      <c r="AB31" s="8"/>
      <c r="AC31" s="8" t="s">
        <v>613</v>
      </c>
      <c r="AD31" s="8" t="s">
        <v>609</v>
      </c>
    </row>
    <row r="32" spans="1:30" ht="30" customHeight="1" x14ac:dyDescent="0.2">
      <c r="A32" s="4">
        <f t="shared" si="0"/>
        <v>8</v>
      </c>
      <c r="B32" s="114">
        <v>43230</v>
      </c>
      <c r="C32" s="115"/>
      <c r="D32" s="115"/>
      <c r="E32" s="115"/>
      <c r="F32" s="26" t="s">
        <v>86</v>
      </c>
      <c r="G32" s="4" t="s">
        <v>41</v>
      </c>
      <c r="H32" s="27" t="s">
        <v>87</v>
      </c>
      <c r="I32" s="4" t="s">
        <v>88</v>
      </c>
      <c r="J32" s="4" t="s">
        <v>89</v>
      </c>
      <c r="K32" s="4">
        <v>20</v>
      </c>
      <c r="L32" s="4">
        <v>5535363</v>
      </c>
      <c r="M32" s="37" t="s">
        <v>230</v>
      </c>
      <c r="N32" s="4" t="s">
        <v>231</v>
      </c>
      <c r="O32" s="4" t="s">
        <v>232</v>
      </c>
      <c r="P32" s="4" t="s">
        <v>20</v>
      </c>
      <c r="Q32" s="4" t="s">
        <v>20</v>
      </c>
      <c r="R32" s="4" t="s">
        <v>20</v>
      </c>
      <c r="S32" s="4" t="s">
        <v>20</v>
      </c>
      <c r="T32" s="4"/>
      <c r="U32" s="4" t="s">
        <v>30</v>
      </c>
      <c r="V32" s="4" t="s">
        <v>30</v>
      </c>
      <c r="W32" s="4"/>
      <c r="X32" s="4" t="s">
        <v>30</v>
      </c>
      <c r="Y32" s="4" t="s">
        <v>30</v>
      </c>
      <c r="Z32" s="4" t="s">
        <v>30</v>
      </c>
      <c r="AA32" s="4" t="s">
        <v>30</v>
      </c>
      <c r="AB32" s="8"/>
      <c r="AC32" s="8" t="s">
        <v>617</v>
      </c>
      <c r="AD32" s="8" t="s">
        <v>390</v>
      </c>
    </row>
    <row r="33" spans="1:30" ht="30" customHeight="1" x14ac:dyDescent="0.2">
      <c r="A33" s="4">
        <f t="shared" si="0"/>
        <v>9</v>
      </c>
      <c r="B33" s="114">
        <v>43264</v>
      </c>
      <c r="C33" s="115">
        <v>43606</v>
      </c>
      <c r="D33" s="115"/>
      <c r="E33" s="115"/>
      <c r="F33" s="26" t="s">
        <v>119</v>
      </c>
      <c r="G33" s="4" t="s">
        <v>18</v>
      </c>
      <c r="H33" s="27" t="s">
        <v>175</v>
      </c>
      <c r="I33" s="4" t="s">
        <v>419</v>
      </c>
      <c r="J33" s="4" t="s">
        <v>418</v>
      </c>
      <c r="K33" s="4">
        <v>22</v>
      </c>
      <c r="L33" s="4">
        <v>3705505</v>
      </c>
      <c r="M33" s="38" t="s">
        <v>39</v>
      </c>
      <c r="N33" s="4" t="s">
        <v>93</v>
      </c>
      <c r="O33" s="4" t="s">
        <v>176</v>
      </c>
      <c r="P33" s="4" t="s">
        <v>20</v>
      </c>
      <c r="Q33" s="4" t="s">
        <v>20</v>
      </c>
      <c r="R33" s="4" t="s">
        <v>20</v>
      </c>
      <c r="S33" s="4" t="s">
        <v>20</v>
      </c>
      <c r="T33" s="4"/>
      <c r="U33" s="4" t="s">
        <v>30</v>
      </c>
      <c r="V33" s="4" t="s">
        <v>30</v>
      </c>
      <c r="W33" s="4" t="s">
        <v>30</v>
      </c>
      <c r="X33" s="4" t="s">
        <v>30</v>
      </c>
      <c r="Y33" s="4" t="s">
        <v>30</v>
      </c>
      <c r="Z33" s="4" t="s">
        <v>30</v>
      </c>
      <c r="AA33" s="4" t="s">
        <v>30</v>
      </c>
      <c r="AB33" s="8" t="s">
        <v>421</v>
      </c>
      <c r="AC33" s="4" t="s">
        <v>420</v>
      </c>
      <c r="AD33" s="8" t="s">
        <v>422</v>
      </c>
    </row>
    <row r="34" spans="1:30" ht="25.5" x14ac:dyDescent="0.2">
      <c r="A34" s="4">
        <f t="shared" si="0"/>
        <v>10</v>
      </c>
      <c r="B34" s="114">
        <v>43229</v>
      </c>
      <c r="C34" s="115">
        <v>43287</v>
      </c>
      <c r="D34" s="115">
        <v>43578</v>
      </c>
      <c r="E34" s="115"/>
      <c r="F34" s="40" t="s">
        <v>123</v>
      </c>
      <c r="G34" s="4" t="s">
        <v>41</v>
      </c>
      <c r="H34" s="27" t="s">
        <v>386</v>
      </c>
      <c r="I34" s="4" t="s">
        <v>72</v>
      </c>
      <c r="J34" s="4" t="s">
        <v>73</v>
      </c>
      <c r="K34" s="4">
        <v>5</v>
      </c>
      <c r="L34" s="4">
        <v>4881153</v>
      </c>
      <c r="M34" s="36"/>
      <c r="N34" s="4" t="s">
        <v>74</v>
      </c>
      <c r="O34" s="4" t="s">
        <v>233</v>
      </c>
      <c r="P34" s="4" t="s">
        <v>20</v>
      </c>
      <c r="Q34" s="4" t="s">
        <v>20</v>
      </c>
      <c r="R34" s="4" t="s">
        <v>20</v>
      </c>
      <c r="S34" s="4" t="s">
        <v>24</v>
      </c>
      <c r="T34" s="4"/>
      <c r="U34" s="4" t="s">
        <v>30</v>
      </c>
      <c r="V34" s="4" t="s">
        <v>30</v>
      </c>
      <c r="W34" s="4" t="s">
        <v>30</v>
      </c>
      <c r="X34" s="4" t="s">
        <v>30</v>
      </c>
      <c r="Y34" s="4" t="s">
        <v>30</v>
      </c>
      <c r="Z34" s="4" t="s">
        <v>30</v>
      </c>
      <c r="AA34" s="4" t="s">
        <v>31</v>
      </c>
      <c r="AB34" s="8"/>
      <c r="AC34" s="8"/>
      <c r="AD34" s="8"/>
    </row>
    <row r="35" spans="1:30" ht="63.75" x14ac:dyDescent="0.2">
      <c r="A35" s="4">
        <f t="shared" si="0"/>
        <v>11</v>
      </c>
      <c r="B35" s="114">
        <v>43229</v>
      </c>
      <c r="C35" s="115">
        <v>43294</v>
      </c>
      <c r="D35" s="115">
        <v>43579</v>
      </c>
      <c r="E35" s="115"/>
      <c r="F35" s="26" t="s">
        <v>142</v>
      </c>
      <c r="G35" s="4" t="s">
        <v>35</v>
      </c>
      <c r="H35" s="27" t="s">
        <v>75</v>
      </c>
      <c r="I35" s="4" t="s">
        <v>234</v>
      </c>
      <c r="J35" s="4" t="s">
        <v>73</v>
      </c>
      <c r="K35" s="4">
        <v>5</v>
      </c>
      <c r="L35" s="4">
        <v>3143934668</v>
      </c>
      <c r="M35" s="38"/>
      <c r="N35" s="4" t="s">
        <v>76</v>
      </c>
      <c r="O35" s="4" t="s">
        <v>235</v>
      </c>
      <c r="P35" s="4" t="s">
        <v>20</v>
      </c>
      <c r="Q35" s="4" t="s">
        <v>20</v>
      </c>
      <c r="R35" s="4" t="s">
        <v>20</v>
      </c>
      <c r="S35" s="4" t="s">
        <v>20</v>
      </c>
      <c r="T35" s="4"/>
      <c r="U35" s="4" t="s">
        <v>30</v>
      </c>
      <c r="V35" s="4" t="s">
        <v>30</v>
      </c>
      <c r="W35" s="4"/>
      <c r="X35" s="4" t="s">
        <v>30</v>
      </c>
      <c r="Y35" s="4" t="s">
        <v>30</v>
      </c>
      <c r="Z35" s="4" t="s">
        <v>30</v>
      </c>
      <c r="AA35" s="4" t="s">
        <v>30</v>
      </c>
      <c r="AB35" s="8" t="s">
        <v>618</v>
      </c>
      <c r="AC35" s="4" t="s">
        <v>420</v>
      </c>
      <c r="AD35" s="8" t="s">
        <v>390</v>
      </c>
    </row>
    <row r="36" spans="1:30" ht="51" x14ac:dyDescent="0.2">
      <c r="A36" s="4">
        <f t="shared" si="0"/>
        <v>12</v>
      </c>
      <c r="B36" s="114">
        <v>43230</v>
      </c>
      <c r="C36" s="115"/>
      <c r="D36" s="115"/>
      <c r="E36" s="115"/>
      <c r="F36" s="26" t="s">
        <v>121</v>
      </c>
      <c r="G36" s="4" t="s">
        <v>22</v>
      </c>
      <c r="H36" s="27" t="s">
        <v>54</v>
      </c>
      <c r="I36" s="4" t="s">
        <v>55</v>
      </c>
      <c r="J36" s="4" t="s">
        <v>56</v>
      </c>
      <c r="K36" s="4">
        <v>17</v>
      </c>
      <c r="L36" s="4">
        <v>3792830</v>
      </c>
      <c r="M36" s="37" t="s">
        <v>186</v>
      </c>
      <c r="N36" s="4" t="s">
        <v>57</v>
      </c>
      <c r="O36" s="4" t="s">
        <v>236</v>
      </c>
      <c r="P36" s="4" t="s">
        <v>20</v>
      </c>
      <c r="Q36" s="4" t="s">
        <v>20</v>
      </c>
      <c r="R36" s="4" t="s">
        <v>20</v>
      </c>
      <c r="S36" s="4" t="s">
        <v>20</v>
      </c>
      <c r="T36" s="4"/>
      <c r="U36" s="4" t="s">
        <v>30</v>
      </c>
      <c r="V36" s="4" t="s">
        <v>30</v>
      </c>
      <c r="W36" s="4"/>
      <c r="X36" s="4" t="s">
        <v>30</v>
      </c>
      <c r="Y36" s="4" t="s">
        <v>30</v>
      </c>
      <c r="Z36" s="4" t="s">
        <v>30</v>
      </c>
      <c r="AA36" s="4" t="s">
        <v>30</v>
      </c>
      <c r="AB36" s="29" t="s">
        <v>344</v>
      </c>
      <c r="AC36" s="5" t="s">
        <v>412</v>
      </c>
      <c r="AD36" s="5" t="s">
        <v>399</v>
      </c>
    </row>
    <row r="37" spans="1:30" ht="38.25" x14ac:dyDescent="0.2">
      <c r="A37" s="4">
        <f t="shared" si="0"/>
        <v>13</v>
      </c>
      <c r="B37" s="39">
        <v>43203</v>
      </c>
      <c r="C37" s="115"/>
      <c r="D37" s="115"/>
      <c r="E37" s="115"/>
      <c r="F37" s="40"/>
      <c r="G37" s="4" t="s">
        <v>41</v>
      </c>
      <c r="H37" s="27" t="s">
        <v>78</v>
      </c>
      <c r="I37" s="4" t="s">
        <v>79</v>
      </c>
      <c r="J37" s="4" t="s">
        <v>80</v>
      </c>
      <c r="K37" s="4">
        <v>19</v>
      </c>
      <c r="L37" s="4">
        <v>4854066</v>
      </c>
      <c r="M37" s="35" t="s">
        <v>196</v>
      </c>
      <c r="N37" s="4" t="s">
        <v>81</v>
      </c>
      <c r="O37" s="4" t="s">
        <v>237</v>
      </c>
      <c r="P37" s="4" t="s">
        <v>20</v>
      </c>
      <c r="Q37" s="4" t="s">
        <v>20</v>
      </c>
      <c r="R37" s="4" t="s">
        <v>20</v>
      </c>
      <c r="S37" s="4" t="s">
        <v>20</v>
      </c>
      <c r="T37" s="4"/>
      <c r="U37" s="4" t="s">
        <v>30</v>
      </c>
      <c r="V37" s="4" t="s">
        <v>30</v>
      </c>
      <c r="W37" s="4"/>
      <c r="X37" s="4" t="s">
        <v>30</v>
      </c>
      <c r="Y37" s="4" t="s">
        <v>30</v>
      </c>
      <c r="Z37" s="4" t="s">
        <v>30</v>
      </c>
      <c r="AA37" s="4" t="s">
        <v>31</v>
      </c>
      <c r="AB37" s="8" t="s">
        <v>346</v>
      </c>
      <c r="AC37" s="5" t="s">
        <v>413</v>
      </c>
      <c r="AD37" s="5" t="s">
        <v>399</v>
      </c>
    </row>
    <row r="38" spans="1:30" ht="63.75" x14ac:dyDescent="0.2">
      <c r="A38" s="4">
        <f t="shared" si="0"/>
        <v>14</v>
      </c>
      <c r="B38" s="114">
        <v>43203</v>
      </c>
      <c r="C38" s="116">
        <v>43278</v>
      </c>
      <c r="D38" s="115">
        <v>43585</v>
      </c>
      <c r="E38" s="115">
        <v>43609</v>
      </c>
      <c r="F38" s="40" t="s">
        <v>123</v>
      </c>
      <c r="G38" s="4" t="s">
        <v>41</v>
      </c>
      <c r="H38" s="27" t="s">
        <v>82</v>
      </c>
      <c r="I38" s="4" t="s">
        <v>165</v>
      </c>
      <c r="J38" s="4" t="s">
        <v>166</v>
      </c>
      <c r="K38" s="4">
        <v>19</v>
      </c>
      <c r="L38" s="4" t="s">
        <v>238</v>
      </c>
      <c r="M38" s="35" t="s">
        <v>167</v>
      </c>
      <c r="N38" s="4" t="s">
        <v>84</v>
      </c>
      <c r="O38" s="4" t="s">
        <v>168</v>
      </c>
      <c r="P38" s="4" t="s">
        <v>20</v>
      </c>
      <c r="Q38" s="4" t="s">
        <v>20</v>
      </c>
      <c r="R38" s="4" t="s">
        <v>20</v>
      </c>
      <c r="S38" s="4" t="s">
        <v>20</v>
      </c>
      <c r="T38" s="4"/>
      <c r="U38" s="4" t="s">
        <v>30</v>
      </c>
      <c r="V38" s="4" t="s">
        <v>30</v>
      </c>
      <c r="W38" s="4"/>
      <c r="X38" s="4" t="s">
        <v>30</v>
      </c>
      <c r="Y38" s="4" t="s">
        <v>30</v>
      </c>
      <c r="Z38" s="4" t="s">
        <v>30</v>
      </c>
      <c r="AA38" s="4" t="s">
        <v>31</v>
      </c>
      <c r="AB38" s="8" t="s">
        <v>671</v>
      </c>
      <c r="AC38" s="8" t="s">
        <v>617</v>
      </c>
      <c r="AD38" s="8" t="s">
        <v>390</v>
      </c>
    </row>
    <row r="39" spans="1:30" ht="38.25" x14ac:dyDescent="0.2">
      <c r="A39" s="4">
        <f t="shared" si="0"/>
        <v>15</v>
      </c>
      <c r="B39" s="41">
        <v>43231</v>
      </c>
      <c r="C39" s="40"/>
      <c r="D39" s="40"/>
      <c r="E39" s="40"/>
      <c r="F39" s="26" t="s">
        <v>121</v>
      </c>
      <c r="G39" s="4" t="s">
        <v>18</v>
      </c>
      <c r="H39" s="27" t="s">
        <v>58</v>
      </c>
      <c r="I39" s="4" t="s">
        <v>59</v>
      </c>
      <c r="J39" s="4" t="s">
        <v>52</v>
      </c>
      <c r="K39" s="4">
        <v>17</v>
      </c>
      <c r="L39" s="4">
        <v>3155328</v>
      </c>
      <c r="M39" s="37" t="s">
        <v>197</v>
      </c>
      <c r="N39" s="4" t="s">
        <v>60</v>
      </c>
      <c r="O39" s="4" t="s">
        <v>239</v>
      </c>
      <c r="P39" s="4" t="s">
        <v>20</v>
      </c>
      <c r="Q39" s="4" t="s">
        <v>20</v>
      </c>
      <c r="R39" s="4" t="s">
        <v>20</v>
      </c>
      <c r="S39" s="4" t="s">
        <v>20</v>
      </c>
      <c r="T39" s="42" t="s">
        <v>20</v>
      </c>
      <c r="U39" s="4" t="s">
        <v>30</v>
      </c>
      <c r="V39" s="4" t="s">
        <v>30</v>
      </c>
      <c r="W39" s="4" t="s">
        <v>30</v>
      </c>
      <c r="X39" s="4" t="s">
        <v>30</v>
      </c>
      <c r="Y39" s="4" t="s">
        <v>30</v>
      </c>
      <c r="Z39" s="4" t="s">
        <v>30</v>
      </c>
      <c r="AA39" s="4" t="s">
        <v>30</v>
      </c>
      <c r="AB39" s="4" t="s">
        <v>410</v>
      </c>
      <c r="AC39" s="4" t="s">
        <v>411</v>
      </c>
      <c r="AD39" s="5" t="s">
        <v>399</v>
      </c>
    </row>
    <row r="40" spans="1:30" ht="30" customHeight="1" x14ac:dyDescent="0.2">
      <c r="A40" s="4">
        <f t="shared" si="0"/>
        <v>16</v>
      </c>
      <c r="B40" s="41">
        <v>43150</v>
      </c>
      <c r="C40" s="40">
        <v>43605</v>
      </c>
      <c r="D40" s="40"/>
      <c r="E40" s="40"/>
      <c r="F40" s="26" t="s">
        <v>123</v>
      </c>
      <c r="G40" s="4" t="s">
        <v>22</v>
      </c>
      <c r="H40" s="27" t="s">
        <v>94</v>
      </c>
      <c r="I40" s="4" t="s">
        <v>102</v>
      </c>
      <c r="J40" s="4" t="s">
        <v>103</v>
      </c>
      <c r="K40" s="4">
        <v>2</v>
      </c>
      <c r="L40" s="4">
        <v>3876390</v>
      </c>
      <c r="M40" s="37" t="s">
        <v>169</v>
      </c>
      <c r="N40" s="4" t="s">
        <v>104</v>
      </c>
      <c r="O40" s="4" t="s">
        <v>170</v>
      </c>
      <c r="P40" s="4" t="s">
        <v>20</v>
      </c>
      <c r="Q40" s="4" t="s">
        <v>20</v>
      </c>
      <c r="R40" s="4" t="s">
        <v>20</v>
      </c>
      <c r="S40" s="4" t="s">
        <v>20</v>
      </c>
      <c r="T40" s="4"/>
      <c r="U40" s="4" t="s">
        <v>30</v>
      </c>
      <c r="V40" s="4" t="s">
        <v>30</v>
      </c>
      <c r="W40" s="4"/>
      <c r="X40" s="4" t="s">
        <v>30</v>
      </c>
      <c r="Y40" s="4" t="s">
        <v>30</v>
      </c>
      <c r="Z40" s="4" t="s">
        <v>30</v>
      </c>
      <c r="AA40" s="4" t="s">
        <v>30</v>
      </c>
      <c r="AB40" s="4"/>
      <c r="AC40" s="8" t="s">
        <v>613</v>
      </c>
      <c r="AD40" s="8" t="s">
        <v>609</v>
      </c>
    </row>
    <row r="41" spans="1:30" ht="30" customHeight="1" x14ac:dyDescent="0.2">
      <c r="A41" s="4">
        <f t="shared" si="0"/>
        <v>17</v>
      </c>
      <c r="B41" s="41">
        <v>43150</v>
      </c>
      <c r="C41" s="40"/>
      <c r="D41" s="40"/>
      <c r="E41" s="40"/>
      <c r="F41" s="26" t="s">
        <v>62</v>
      </c>
      <c r="G41" s="4" t="s">
        <v>22</v>
      </c>
      <c r="H41" s="27" t="s">
        <v>105</v>
      </c>
      <c r="I41" s="4" t="s">
        <v>106</v>
      </c>
      <c r="J41" s="4" t="s">
        <v>103</v>
      </c>
      <c r="K41" s="4">
        <v>2</v>
      </c>
      <c r="L41" s="4">
        <v>6606623</v>
      </c>
      <c r="M41" s="37" t="s">
        <v>182</v>
      </c>
      <c r="N41" s="4" t="s">
        <v>107</v>
      </c>
      <c r="O41" s="4">
        <v>67012125</v>
      </c>
      <c r="P41" s="4" t="s">
        <v>20</v>
      </c>
      <c r="Q41" s="4" t="s">
        <v>20</v>
      </c>
      <c r="R41" s="4" t="s">
        <v>20</v>
      </c>
      <c r="S41" s="4" t="s">
        <v>20</v>
      </c>
      <c r="T41" s="4"/>
      <c r="U41" s="4" t="s">
        <v>30</v>
      </c>
      <c r="V41" s="4" t="s">
        <v>30</v>
      </c>
      <c r="W41" s="4"/>
      <c r="X41" s="4" t="s">
        <v>30</v>
      </c>
      <c r="Y41" s="4" t="s">
        <v>30</v>
      </c>
      <c r="Z41" s="4" t="s">
        <v>30</v>
      </c>
      <c r="AA41" s="4" t="s">
        <v>30</v>
      </c>
      <c r="AB41" s="4"/>
      <c r="AC41" s="8" t="s">
        <v>613</v>
      </c>
      <c r="AD41" s="8" t="s">
        <v>609</v>
      </c>
    </row>
    <row r="42" spans="1:30" ht="166.5" customHeight="1" x14ac:dyDescent="0.2">
      <c r="A42" s="4">
        <f t="shared" si="0"/>
        <v>18</v>
      </c>
      <c r="B42" s="39">
        <v>43147</v>
      </c>
      <c r="C42" s="33">
        <v>43230</v>
      </c>
      <c r="D42" s="33">
        <v>43329</v>
      </c>
      <c r="E42" s="110">
        <v>43570</v>
      </c>
      <c r="F42" s="43" t="s">
        <v>142</v>
      </c>
      <c r="G42" s="4" t="s">
        <v>22</v>
      </c>
      <c r="H42" s="27" t="s">
        <v>98</v>
      </c>
      <c r="I42" s="4" t="s">
        <v>99</v>
      </c>
      <c r="J42" s="4" t="s">
        <v>100</v>
      </c>
      <c r="K42" s="4">
        <v>19</v>
      </c>
      <c r="L42" s="4">
        <v>5580345</v>
      </c>
      <c r="M42" s="44"/>
      <c r="N42" s="4" t="s">
        <v>101</v>
      </c>
      <c r="O42" s="4" t="s">
        <v>240</v>
      </c>
      <c r="P42" s="4" t="s">
        <v>20</v>
      </c>
      <c r="Q42" s="4" t="s">
        <v>20</v>
      </c>
      <c r="R42" s="4" t="s">
        <v>20</v>
      </c>
      <c r="S42" s="4" t="s">
        <v>20</v>
      </c>
      <c r="T42" s="42" t="s">
        <v>20</v>
      </c>
      <c r="U42" s="4" t="s">
        <v>30</v>
      </c>
      <c r="V42" s="4" t="s">
        <v>30</v>
      </c>
      <c r="W42" s="4" t="s">
        <v>30</v>
      </c>
      <c r="X42" s="4" t="s">
        <v>30</v>
      </c>
      <c r="Y42" s="4" t="s">
        <v>30</v>
      </c>
      <c r="Z42" s="4" t="s">
        <v>30</v>
      </c>
      <c r="AA42" s="4" t="s">
        <v>30</v>
      </c>
      <c r="AB42" s="29" t="s">
        <v>416</v>
      </c>
      <c r="AC42" s="5" t="s">
        <v>417</v>
      </c>
      <c r="AD42" s="5" t="s">
        <v>401</v>
      </c>
    </row>
    <row r="43" spans="1:30" ht="63.75" x14ac:dyDescent="0.2">
      <c r="A43" s="4">
        <f t="shared" si="0"/>
        <v>19</v>
      </c>
      <c r="B43" s="39">
        <v>43203</v>
      </c>
      <c r="C43" s="33">
        <v>43167</v>
      </c>
      <c r="D43" s="33">
        <v>43607</v>
      </c>
      <c r="E43" s="33"/>
      <c r="F43" s="43" t="s">
        <v>142</v>
      </c>
      <c r="G43" s="4" t="s">
        <v>41</v>
      </c>
      <c r="H43" s="27" t="s">
        <v>241</v>
      </c>
      <c r="I43" s="4" t="s">
        <v>242</v>
      </c>
      <c r="J43" s="4" t="s">
        <v>80</v>
      </c>
      <c r="K43" s="4">
        <v>19</v>
      </c>
      <c r="L43" s="4">
        <v>2141126</v>
      </c>
      <c r="M43" s="44"/>
      <c r="N43" s="4" t="s">
        <v>181</v>
      </c>
      <c r="O43" s="4">
        <v>10752177075</v>
      </c>
      <c r="P43" s="4" t="s">
        <v>20</v>
      </c>
      <c r="Q43" s="4" t="s">
        <v>20</v>
      </c>
      <c r="R43" s="4" t="s">
        <v>20</v>
      </c>
      <c r="S43" s="4" t="s">
        <v>20</v>
      </c>
      <c r="T43" s="4"/>
      <c r="U43" s="4"/>
      <c r="V43" s="4"/>
      <c r="W43" s="4"/>
      <c r="X43" s="4"/>
      <c r="Y43" s="4"/>
      <c r="Z43" s="4"/>
      <c r="AA43" s="4"/>
      <c r="AB43" s="4"/>
      <c r="AC43" s="8" t="s">
        <v>617</v>
      </c>
      <c r="AD43" s="8" t="s">
        <v>390</v>
      </c>
    </row>
    <row r="44" spans="1:30" ht="25.5" x14ac:dyDescent="0.2">
      <c r="A44" s="4">
        <f t="shared" si="0"/>
        <v>20</v>
      </c>
      <c r="B44" s="39">
        <v>43208</v>
      </c>
      <c r="C44" s="33"/>
      <c r="D44" s="33"/>
      <c r="E44" s="33"/>
      <c r="F44" s="33" t="s">
        <v>62</v>
      </c>
      <c r="G44" s="4" t="s">
        <v>22</v>
      </c>
      <c r="H44" s="27" t="s">
        <v>243</v>
      </c>
      <c r="I44" s="4" t="s">
        <v>244</v>
      </c>
      <c r="J44" s="4" t="s">
        <v>103</v>
      </c>
      <c r="K44" s="4">
        <v>2</v>
      </c>
      <c r="L44" s="4">
        <v>3481163</v>
      </c>
      <c r="M44" s="14" t="s">
        <v>245</v>
      </c>
      <c r="N44" s="4" t="s">
        <v>246</v>
      </c>
      <c r="O44" s="4">
        <v>16626423</v>
      </c>
      <c r="P44" s="4" t="s">
        <v>20</v>
      </c>
      <c r="Q44" s="4" t="s">
        <v>20</v>
      </c>
      <c r="R44" s="4" t="s">
        <v>24</v>
      </c>
      <c r="S44" s="4" t="s">
        <v>20</v>
      </c>
      <c r="T44" s="4"/>
      <c r="U44" s="4"/>
      <c r="V44" s="4"/>
      <c r="W44" s="4"/>
      <c r="X44" s="4"/>
      <c r="Y44" s="4"/>
      <c r="Z44" s="4"/>
      <c r="AA44" s="4"/>
      <c r="AB44" s="4"/>
      <c r="AC44" s="8" t="s">
        <v>613</v>
      </c>
      <c r="AD44" s="8" t="s">
        <v>609</v>
      </c>
    </row>
    <row r="45" spans="1:30" ht="63.75" x14ac:dyDescent="0.2">
      <c r="A45" s="4">
        <f t="shared" si="0"/>
        <v>21</v>
      </c>
      <c r="B45" s="39">
        <v>43213</v>
      </c>
      <c r="C45" s="33">
        <v>43229</v>
      </c>
      <c r="D45" s="33"/>
      <c r="E45" s="33"/>
      <c r="F45" s="43" t="s">
        <v>142</v>
      </c>
      <c r="G45" s="46" t="s">
        <v>41</v>
      </c>
      <c r="H45" s="46" t="s">
        <v>247</v>
      </c>
      <c r="I45" s="4" t="s">
        <v>248</v>
      </c>
      <c r="J45" s="4" t="s">
        <v>187</v>
      </c>
      <c r="K45" s="4">
        <v>17</v>
      </c>
      <c r="L45" s="4">
        <v>3326070</v>
      </c>
      <c r="M45" s="44"/>
      <c r="N45" s="4" t="s">
        <v>92</v>
      </c>
      <c r="O45" s="4" t="s">
        <v>188</v>
      </c>
      <c r="P45" s="46" t="s">
        <v>24</v>
      </c>
      <c r="Q45" s="4" t="s">
        <v>20</v>
      </c>
      <c r="R45" s="4" t="s">
        <v>20</v>
      </c>
      <c r="S45" s="4" t="s">
        <v>20</v>
      </c>
      <c r="T45" s="4"/>
      <c r="U45" s="4" t="s">
        <v>30</v>
      </c>
      <c r="V45" s="4" t="s">
        <v>30</v>
      </c>
      <c r="W45" s="4" t="s">
        <v>30</v>
      </c>
      <c r="X45" s="4" t="s">
        <v>30</v>
      </c>
      <c r="Y45" s="4" t="s">
        <v>30</v>
      </c>
      <c r="Z45" s="4" t="s">
        <v>30</v>
      </c>
      <c r="AA45" s="4" t="s">
        <v>30</v>
      </c>
      <c r="AB45" s="4" t="s">
        <v>672</v>
      </c>
      <c r="AC45" s="8" t="s">
        <v>617</v>
      </c>
      <c r="AD45" s="8" t="s">
        <v>390</v>
      </c>
    </row>
    <row r="46" spans="1:30" ht="63.75" x14ac:dyDescent="0.2">
      <c r="A46" s="4">
        <f t="shared" si="0"/>
        <v>22</v>
      </c>
      <c r="B46" s="39">
        <v>43237</v>
      </c>
      <c r="C46" s="33">
        <v>43514</v>
      </c>
      <c r="D46" s="33"/>
      <c r="E46" s="33"/>
      <c r="F46" s="26" t="s">
        <v>142</v>
      </c>
      <c r="G46" s="4" t="s">
        <v>41</v>
      </c>
      <c r="H46" s="27" t="s">
        <v>249</v>
      </c>
      <c r="I46" s="4" t="s">
        <v>138</v>
      </c>
      <c r="J46" s="4" t="s">
        <v>139</v>
      </c>
      <c r="K46" s="4">
        <v>17</v>
      </c>
      <c r="L46" s="4">
        <v>3335123</v>
      </c>
      <c r="M46" s="45" t="s">
        <v>140</v>
      </c>
      <c r="N46" s="4" t="s">
        <v>141</v>
      </c>
      <c r="O46" s="4">
        <v>19050461</v>
      </c>
      <c r="P46" s="4" t="s">
        <v>20</v>
      </c>
      <c r="Q46" s="4" t="s">
        <v>20</v>
      </c>
      <c r="R46" s="4" t="s">
        <v>20</v>
      </c>
      <c r="S46" s="4" t="s">
        <v>20</v>
      </c>
      <c r="T46" s="4"/>
      <c r="U46" s="4"/>
      <c r="V46" s="4"/>
      <c r="W46" s="4"/>
      <c r="X46" s="4"/>
      <c r="Y46" s="4"/>
      <c r="Z46" s="4"/>
      <c r="AA46" s="4"/>
      <c r="AB46" s="4"/>
      <c r="AC46" s="8" t="s">
        <v>617</v>
      </c>
      <c r="AD46" s="8" t="s">
        <v>390</v>
      </c>
    </row>
    <row r="47" spans="1:30" ht="63.75" x14ac:dyDescent="0.2">
      <c r="A47" s="4">
        <f t="shared" si="0"/>
        <v>23</v>
      </c>
      <c r="B47" s="39">
        <v>43236</v>
      </c>
      <c r="C47" s="33"/>
      <c r="D47" s="33"/>
      <c r="E47" s="33"/>
      <c r="F47" s="40" t="s">
        <v>121</v>
      </c>
      <c r="G47" s="46" t="s">
        <v>35</v>
      </c>
      <c r="H47" s="46" t="s">
        <v>193</v>
      </c>
      <c r="I47" s="4" t="s">
        <v>250</v>
      </c>
      <c r="J47" s="4" t="s">
        <v>61</v>
      </c>
      <c r="K47" s="4">
        <v>17</v>
      </c>
      <c r="L47" s="4">
        <v>3375249</v>
      </c>
      <c r="M47" s="47" t="s">
        <v>194</v>
      </c>
      <c r="N47" s="4" t="s">
        <v>251</v>
      </c>
      <c r="O47" s="4" t="s">
        <v>252</v>
      </c>
      <c r="P47" s="4" t="s">
        <v>24</v>
      </c>
      <c r="Q47" s="4" t="s">
        <v>24</v>
      </c>
      <c r="R47" s="4" t="s">
        <v>20</v>
      </c>
      <c r="S47" s="4" t="s">
        <v>24</v>
      </c>
      <c r="T47" s="4"/>
      <c r="U47" s="4"/>
      <c r="V47" s="4"/>
      <c r="W47" s="4"/>
      <c r="X47" s="4"/>
      <c r="Y47" s="4"/>
      <c r="Z47" s="4"/>
      <c r="AA47" s="4"/>
      <c r="AB47" s="4"/>
      <c r="AC47" s="8" t="s">
        <v>617</v>
      </c>
      <c r="AD47" s="8" t="s">
        <v>390</v>
      </c>
    </row>
    <row r="48" spans="1:30" ht="25.5" x14ac:dyDescent="0.2">
      <c r="A48" s="4">
        <f t="shared" si="0"/>
        <v>24</v>
      </c>
      <c r="B48" s="39">
        <v>43229</v>
      </c>
      <c r="C48" s="33"/>
      <c r="D48" s="33"/>
      <c r="E48" s="33"/>
      <c r="F48" s="26" t="s">
        <v>121</v>
      </c>
      <c r="G48" s="4" t="s">
        <v>22</v>
      </c>
      <c r="H48" s="27" t="s">
        <v>253</v>
      </c>
      <c r="I48" s="4" t="s">
        <v>50</v>
      </c>
      <c r="J48" s="4" t="s">
        <v>187</v>
      </c>
      <c r="K48" s="4">
        <v>18</v>
      </c>
      <c r="L48" s="4">
        <v>3114911705</v>
      </c>
      <c r="M48" s="44"/>
      <c r="N48" s="4" t="s">
        <v>53</v>
      </c>
      <c r="O48" s="4">
        <v>79849758</v>
      </c>
      <c r="P48" s="4" t="s">
        <v>20</v>
      </c>
      <c r="Q48" s="4" t="s">
        <v>20</v>
      </c>
      <c r="R48" s="4" t="s">
        <v>20</v>
      </c>
      <c r="S48" s="4" t="s">
        <v>20</v>
      </c>
      <c r="T48" s="4"/>
      <c r="U48" s="4"/>
      <c r="V48" s="4"/>
      <c r="W48" s="4"/>
      <c r="X48" s="4"/>
      <c r="Y48" s="4"/>
      <c r="Z48" s="4"/>
      <c r="AA48" s="4"/>
      <c r="AB48" s="4" t="s">
        <v>486</v>
      </c>
      <c r="AC48" s="4" t="s">
        <v>434</v>
      </c>
      <c r="AD48" s="8" t="s">
        <v>479</v>
      </c>
    </row>
    <row r="49" spans="1:30" ht="63.75" x14ac:dyDescent="0.2">
      <c r="A49" s="4">
        <f t="shared" si="0"/>
        <v>25</v>
      </c>
      <c r="B49" s="39">
        <v>43229</v>
      </c>
      <c r="C49" s="33"/>
      <c r="D49" s="33"/>
      <c r="E49" s="33"/>
      <c r="F49" s="26" t="s">
        <v>121</v>
      </c>
      <c r="G49" s="46" t="s">
        <v>35</v>
      </c>
      <c r="H49" s="46" t="s">
        <v>384</v>
      </c>
      <c r="I49" s="4" t="s">
        <v>254</v>
      </c>
      <c r="J49" s="4" t="s">
        <v>139</v>
      </c>
      <c r="K49" s="4">
        <v>17</v>
      </c>
      <c r="L49" s="4">
        <v>3962441</v>
      </c>
      <c r="M49" s="15" t="s">
        <v>200</v>
      </c>
      <c r="N49" s="4" t="s">
        <v>255</v>
      </c>
      <c r="O49" s="4" t="s">
        <v>256</v>
      </c>
      <c r="P49" s="4" t="s">
        <v>24</v>
      </c>
      <c r="Q49" s="4" t="s">
        <v>20</v>
      </c>
      <c r="R49" s="4" t="s">
        <v>20</v>
      </c>
      <c r="S49" s="4" t="s">
        <v>24</v>
      </c>
      <c r="T49" s="4"/>
      <c r="U49" s="4"/>
      <c r="V49" s="4"/>
      <c r="W49" s="4"/>
      <c r="X49" s="4"/>
      <c r="Y49" s="4"/>
      <c r="Z49" s="4"/>
      <c r="AA49" s="4"/>
      <c r="AB49" s="4" t="s">
        <v>398</v>
      </c>
      <c r="AC49" s="4"/>
      <c r="AD49" s="4" t="s">
        <v>390</v>
      </c>
    </row>
    <row r="50" spans="1:30" ht="63.75" x14ac:dyDescent="0.2">
      <c r="A50" s="4">
        <f t="shared" si="0"/>
        <v>26</v>
      </c>
      <c r="B50" s="39">
        <v>43229</v>
      </c>
      <c r="C50" s="33"/>
      <c r="D50" s="33"/>
      <c r="E50" s="33"/>
      <c r="F50" s="26" t="s">
        <v>121</v>
      </c>
      <c r="G50" s="4" t="s">
        <v>35</v>
      </c>
      <c r="H50" s="27" t="s">
        <v>257</v>
      </c>
      <c r="I50" s="4" t="s">
        <v>258</v>
      </c>
      <c r="J50" s="4" t="s">
        <v>385</v>
      </c>
      <c r="K50" s="4">
        <v>17</v>
      </c>
      <c r="L50" s="4">
        <v>3395545</v>
      </c>
      <c r="M50" s="45" t="s">
        <v>259</v>
      </c>
      <c r="N50" s="4" t="s">
        <v>260</v>
      </c>
      <c r="O50" s="4">
        <v>87451795</v>
      </c>
      <c r="P50" s="4" t="s">
        <v>20</v>
      </c>
      <c r="Q50" s="4" t="s">
        <v>20</v>
      </c>
      <c r="R50" s="4" t="s">
        <v>20</v>
      </c>
      <c r="S50" s="4" t="s">
        <v>20</v>
      </c>
      <c r="T50" s="4" t="s">
        <v>20</v>
      </c>
      <c r="U50" s="4" t="s">
        <v>30</v>
      </c>
      <c r="V50" s="4" t="s">
        <v>30</v>
      </c>
      <c r="W50" s="4" t="s">
        <v>30</v>
      </c>
      <c r="X50" s="4" t="s">
        <v>30</v>
      </c>
      <c r="Y50" s="4" t="s">
        <v>30</v>
      </c>
      <c r="Z50" s="4" t="s">
        <v>30</v>
      </c>
      <c r="AA50" s="4" t="s">
        <v>30</v>
      </c>
      <c r="AB50" s="48" t="s">
        <v>391</v>
      </c>
      <c r="AC50" s="48"/>
      <c r="AD50" s="5" t="s">
        <v>390</v>
      </c>
    </row>
    <row r="51" spans="1:30" ht="63.75" x14ac:dyDescent="0.2">
      <c r="A51" s="4">
        <f t="shared" si="0"/>
        <v>27</v>
      </c>
      <c r="B51" s="39">
        <v>43229</v>
      </c>
      <c r="C51" s="33">
        <v>43256</v>
      </c>
      <c r="D51" s="33"/>
      <c r="E51" s="33"/>
      <c r="F51" s="26" t="s">
        <v>121</v>
      </c>
      <c r="G51" s="4" t="s">
        <v>35</v>
      </c>
      <c r="H51" s="27" t="s">
        <v>220</v>
      </c>
      <c r="I51" s="4" t="s">
        <v>261</v>
      </c>
      <c r="J51" s="4" t="s">
        <v>23</v>
      </c>
      <c r="K51" s="4">
        <v>6</v>
      </c>
      <c r="L51" s="4">
        <v>4405660</v>
      </c>
      <c r="M51" s="45" t="s">
        <v>262</v>
      </c>
      <c r="N51" s="4" t="s">
        <v>263</v>
      </c>
      <c r="O51" s="4">
        <v>28559044</v>
      </c>
      <c r="P51" s="4" t="s">
        <v>20</v>
      </c>
      <c r="Q51" s="4" t="s">
        <v>20</v>
      </c>
      <c r="R51" s="4" t="s">
        <v>20</v>
      </c>
      <c r="S51" s="4" t="s">
        <v>20</v>
      </c>
      <c r="T51" s="4"/>
      <c r="U51" s="4"/>
      <c r="V51" s="4"/>
      <c r="W51" s="4"/>
      <c r="X51" s="4"/>
      <c r="Y51" s="4"/>
      <c r="Z51" s="4"/>
      <c r="AA51" s="4"/>
      <c r="AB51" s="4" t="s">
        <v>619</v>
      </c>
      <c r="AC51" s="4" t="s">
        <v>620</v>
      </c>
      <c r="AD51" s="8" t="s">
        <v>621</v>
      </c>
    </row>
    <row r="52" spans="1:30" ht="25.5" x14ac:dyDescent="0.2">
      <c r="A52" s="4">
        <f t="shared" si="0"/>
        <v>28</v>
      </c>
      <c r="B52" s="39">
        <v>43229</v>
      </c>
      <c r="C52" s="33"/>
      <c r="D52" s="33"/>
      <c r="E52" s="33"/>
      <c r="F52" s="26" t="s">
        <v>121</v>
      </c>
      <c r="G52" s="4" t="s">
        <v>35</v>
      </c>
      <c r="H52" s="27" t="s">
        <v>264</v>
      </c>
      <c r="I52" s="4" t="s">
        <v>265</v>
      </c>
      <c r="J52" s="4" t="s">
        <v>23</v>
      </c>
      <c r="K52" s="4">
        <v>6</v>
      </c>
      <c r="L52" s="4">
        <v>4337183</v>
      </c>
      <c r="M52" s="45" t="s">
        <v>266</v>
      </c>
      <c r="N52" s="4" t="s">
        <v>267</v>
      </c>
      <c r="O52" s="4" t="s">
        <v>268</v>
      </c>
      <c r="P52" s="4" t="s">
        <v>20</v>
      </c>
      <c r="Q52" s="4" t="s">
        <v>20</v>
      </c>
      <c r="R52" s="4" t="s">
        <v>20</v>
      </c>
      <c r="S52" s="4" t="s">
        <v>20</v>
      </c>
      <c r="T52" s="4"/>
      <c r="U52" s="4"/>
      <c r="V52" s="4"/>
      <c r="W52" s="4"/>
      <c r="X52" s="4"/>
      <c r="Y52" s="4"/>
      <c r="Z52" s="4"/>
      <c r="AA52" s="4"/>
      <c r="AB52" s="4" t="s">
        <v>622</v>
      </c>
      <c r="AC52" s="4" t="s">
        <v>623</v>
      </c>
      <c r="AD52" s="8" t="s">
        <v>611</v>
      </c>
    </row>
    <row r="53" spans="1:30" ht="89.25" x14ac:dyDescent="0.2">
      <c r="A53" s="4">
        <f t="shared" si="0"/>
        <v>29</v>
      </c>
      <c r="B53" s="39">
        <v>43229</v>
      </c>
      <c r="C53" s="33"/>
      <c r="D53" s="33"/>
      <c r="E53" s="33"/>
      <c r="F53" s="26" t="s">
        <v>121</v>
      </c>
      <c r="G53" s="4" t="s">
        <v>35</v>
      </c>
      <c r="H53" s="27" t="s">
        <v>143</v>
      </c>
      <c r="I53" s="4" t="s">
        <v>144</v>
      </c>
      <c r="J53" s="4" t="s">
        <v>89</v>
      </c>
      <c r="K53" s="4">
        <v>20</v>
      </c>
      <c r="L53" s="4">
        <v>5538478</v>
      </c>
      <c r="M53" s="45" t="s">
        <v>145</v>
      </c>
      <c r="N53" s="4" t="s">
        <v>269</v>
      </c>
      <c r="O53" s="4">
        <v>31867864</v>
      </c>
      <c r="P53" s="4" t="s">
        <v>20</v>
      </c>
      <c r="Q53" s="4" t="s">
        <v>20</v>
      </c>
      <c r="R53" s="4" t="s">
        <v>20</v>
      </c>
      <c r="S53" s="4" t="s">
        <v>20</v>
      </c>
      <c r="T53" s="4"/>
      <c r="U53" s="4"/>
      <c r="V53" s="4"/>
      <c r="W53" s="4"/>
      <c r="X53" s="4"/>
      <c r="Y53" s="4"/>
      <c r="Z53" s="4"/>
      <c r="AA53" s="4"/>
      <c r="AB53" s="4" t="s">
        <v>624</v>
      </c>
      <c r="AC53" s="4" t="s">
        <v>625</v>
      </c>
      <c r="AD53" s="8" t="s">
        <v>626</v>
      </c>
    </row>
    <row r="54" spans="1:30" ht="25.5" x14ac:dyDescent="0.2">
      <c r="A54" s="4">
        <f t="shared" si="0"/>
        <v>30</v>
      </c>
      <c r="B54" s="39">
        <v>43229</v>
      </c>
      <c r="C54" s="33"/>
      <c r="D54" s="33"/>
      <c r="E54" s="33"/>
      <c r="F54" s="26" t="s">
        <v>121</v>
      </c>
      <c r="G54" s="4" t="s">
        <v>18</v>
      </c>
      <c r="H54" s="27" t="s">
        <v>270</v>
      </c>
      <c r="I54" s="4" t="s">
        <v>378</v>
      </c>
      <c r="J54" s="4" t="s">
        <v>100</v>
      </c>
      <c r="K54" s="4">
        <v>19</v>
      </c>
      <c r="L54" s="4">
        <v>3770219</v>
      </c>
      <c r="M54" s="45" t="s">
        <v>214</v>
      </c>
      <c r="N54" s="4" t="s">
        <v>271</v>
      </c>
      <c r="O54" s="4">
        <v>38877370</v>
      </c>
      <c r="P54" s="4" t="s">
        <v>20</v>
      </c>
      <c r="Q54" s="4" t="s">
        <v>20</v>
      </c>
      <c r="R54" s="4" t="s">
        <v>20</v>
      </c>
      <c r="S54" s="4" t="s">
        <v>20</v>
      </c>
      <c r="T54" s="4"/>
      <c r="U54" s="4"/>
      <c r="V54" s="4"/>
      <c r="W54" s="4"/>
      <c r="X54" s="4"/>
      <c r="Y54" s="4"/>
      <c r="Z54" s="4"/>
      <c r="AA54" s="4"/>
      <c r="AB54" s="4" t="s">
        <v>627</v>
      </c>
      <c r="AC54" s="4" t="s">
        <v>628</v>
      </c>
      <c r="AD54" s="8" t="s">
        <v>629</v>
      </c>
    </row>
    <row r="55" spans="1:30" ht="63.75" x14ac:dyDescent="0.2">
      <c r="A55" s="4">
        <f t="shared" si="0"/>
        <v>31</v>
      </c>
      <c r="B55" s="39">
        <v>43229</v>
      </c>
      <c r="C55" s="33"/>
      <c r="D55" s="33"/>
      <c r="E55" s="33"/>
      <c r="F55" s="40" t="s">
        <v>121</v>
      </c>
      <c r="G55" s="4" t="s">
        <v>18</v>
      </c>
      <c r="H55" s="27" t="s">
        <v>150</v>
      </c>
      <c r="I55" s="4" t="s">
        <v>272</v>
      </c>
      <c r="J55" s="4" t="s">
        <v>151</v>
      </c>
      <c r="K55" s="4">
        <v>17</v>
      </c>
      <c r="L55" s="4">
        <v>3007072068</v>
      </c>
      <c r="M55" s="47" t="s">
        <v>152</v>
      </c>
      <c r="N55" s="4" t="s">
        <v>153</v>
      </c>
      <c r="O55" s="4">
        <v>1130636033</v>
      </c>
      <c r="P55" s="4" t="s">
        <v>20</v>
      </c>
      <c r="Q55" s="4" t="s">
        <v>20</v>
      </c>
      <c r="R55" s="4" t="s">
        <v>20</v>
      </c>
      <c r="S55" s="4" t="s">
        <v>24</v>
      </c>
      <c r="T55" s="4"/>
      <c r="U55" s="4"/>
      <c r="V55" s="4"/>
      <c r="W55" s="4"/>
      <c r="X55" s="4"/>
      <c r="Y55" s="4"/>
      <c r="Z55" s="4"/>
      <c r="AA55" s="4"/>
      <c r="AB55" s="4" t="s">
        <v>630</v>
      </c>
      <c r="AC55" s="4" t="s">
        <v>631</v>
      </c>
      <c r="AD55" s="8" t="s">
        <v>390</v>
      </c>
    </row>
    <row r="56" spans="1:30" ht="63.75" x14ac:dyDescent="0.2">
      <c r="A56" s="4">
        <f t="shared" si="0"/>
        <v>32</v>
      </c>
      <c r="B56" s="39">
        <v>43229</v>
      </c>
      <c r="C56" s="33" t="s">
        <v>273</v>
      </c>
      <c r="D56" s="33"/>
      <c r="E56" s="33"/>
      <c r="F56" s="26" t="s">
        <v>118</v>
      </c>
      <c r="G56" s="4" t="s">
        <v>18</v>
      </c>
      <c r="H56" s="27" t="s">
        <v>154</v>
      </c>
      <c r="I56" s="4" t="s">
        <v>155</v>
      </c>
      <c r="J56" s="4" t="s">
        <v>156</v>
      </c>
      <c r="K56" s="4">
        <v>19</v>
      </c>
      <c r="L56" s="4">
        <v>5144071</v>
      </c>
      <c r="M56" s="45" t="s">
        <v>157</v>
      </c>
      <c r="N56" s="4" t="s">
        <v>158</v>
      </c>
      <c r="O56" s="4">
        <v>1130682867</v>
      </c>
      <c r="P56" s="4" t="s">
        <v>20</v>
      </c>
      <c r="Q56" s="4" t="s">
        <v>20</v>
      </c>
      <c r="R56" s="4" t="s">
        <v>20</v>
      </c>
      <c r="S56" s="4" t="s">
        <v>20</v>
      </c>
      <c r="T56" s="4"/>
      <c r="U56" s="4"/>
      <c r="V56" s="4"/>
      <c r="W56" s="4"/>
      <c r="X56" s="4"/>
      <c r="Y56" s="4"/>
      <c r="Z56" s="4"/>
      <c r="AA56" s="4"/>
      <c r="AB56" s="4" t="s">
        <v>632</v>
      </c>
      <c r="AC56" s="4" t="s">
        <v>631</v>
      </c>
      <c r="AD56" s="8" t="s">
        <v>390</v>
      </c>
    </row>
    <row r="57" spans="1:30" s="13" customFormat="1" ht="25.5" x14ac:dyDescent="0.2">
      <c r="A57" s="4">
        <f t="shared" si="0"/>
        <v>33</v>
      </c>
      <c r="B57" s="49">
        <v>43229</v>
      </c>
      <c r="C57" s="50">
        <v>43208</v>
      </c>
      <c r="D57" s="50"/>
      <c r="E57" s="50"/>
      <c r="F57" s="117" t="s">
        <v>121</v>
      </c>
      <c r="G57" s="4" t="s">
        <v>18</v>
      </c>
      <c r="H57" s="27" t="s">
        <v>274</v>
      </c>
      <c r="I57" s="4" t="s">
        <v>275</v>
      </c>
      <c r="J57" s="4" t="s">
        <v>100</v>
      </c>
      <c r="K57" s="4">
        <v>19</v>
      </c>
      <c r="L57" s="4">
        <v>5575879</v>
      </c>
      <c r="M57" s="51" t="s">
        <v>198</v>
      </c>
      <c r="N57" s="4" t="s">
        <v>276</v>
      </c>
      <c r="O57" s="4">
        <v>16751203</v>
      </c>
      <c r="P57" s="4" t="s">
        <v>20</v>
      </c>
      <c r="Q57" s="4" t="s">
        <v>20</v>
      </c>
      <c r="R57" s="4" t="s">
        <v>24</v>
      </c>
      <c r="S57" s="4" t="s">
        <v>20</v>
      </c>
      <c r="T57" s="4"/>
      <c r="U57" s="4"/>
      <c r="V57" s="4"/>
      <c r="W57" s="4"/>
      <c r="X57" s="4"/>
      <c r="Y57" s="4"/>
      <c r="Z57" s="4"/>
      <c r="AA57" s="4"/>
      <c r="AB57" s="4"/>
      <c r="AC57" s="4" t="s">
        <v>633</v>
      </c>
      <c r="AD57" s="4" t="s">
        <v>611</v>
      </c>
    </row>
    <row r="58" spans="1:30" ht="89.25" x14ac:dyDescent="0.2">
      <c r="A58" s="4">
        <f t="shared" si="0"/>
        <v>34</v>
      </c>
      <c r="B58" s="39">
        <v>43230</v>
      </c>
      <c r="C58" s="33"/>
      <c r="D58" s="33"/>
      <c r="E58" s="33"/>
      <c r="F58" s="26" t="s">
        <v>121</v>
      </c>
      <c r="G58" s="4" t="s">
        <v>35</v>
      </c>
      <c r="H58" s="27" t="s">
        <v>195</v>
      </c>
      <c r="I58" s="4" t="s">
        <v>379</v>
      </c>
      <c r="J58" s="4" t="s">
        <v>277</v>
      </c>
      <c r="K58" s="4">
        <v>17</v>
      </c>
      <c r="L58" s="4">
        <v>3322894</v>
      </c>
      <c r="M58" s="45" t="s">
        <v>278</v>
      </c>
      <c r="N58" s="4" t="s">
        <v>279</v>
      </c>
      <c r="O58" s="4" t="s">
        <v>280</v>
      </c>
      <c r="P58" s="4" t="s">
        <v>20</v>
      </c>
      <c r="Q58" s="4" t="s">
        <v>20</v>
      </c>
      <c r="R58" s="4" t="s">
        <v>20</v>
      </c>
      <c r="S58" s="4" t="s">
        <v>20</v>
      </c>
      <c r="T58" s="4"/>
      <c r="U58" s="4"/>
      <c r="V58" s="4"/>
      <c r="W58" s="4"/>
      <c r="X58" s="4"/>
      <c r="Y58" s="4"/>
      <c r="Z58" s="4"/>
      <c r="AA58" s="4"/>
      <c r="AB58" s="48" t="s">
        <v>634</v>
      </c>
      <c r="AC58" s="48" t="s">
        <v>635</v>
      </c>
      <c r="AD58" s="8" t="s">
        <v>626</v>
      </c>
    </row>
    <row r="59" spans="1:30" ht="89.25" x14ac:dyDescent="0.2">
      <c r="A59" s="4">
        <f t="shared" si="0"/>
        <v>35</v>
      </c>
      <c r="B59" s="39">
        <v>43230</v>
      </c>
      <c r="C59" s="33">
        <v>43290</v>
      </c>
      <c r="D59" s="33"/>
      <c r="E59" s="33"/>
      <c r="F59" s="26" t="s">
        <v>121</v>
      </c>
      <c r="G59" s="4" t="s">
        <v>18</v>
      </c>
      <c r="H59" s="107" t="s">
        <v>647</v>
      </c>
      <c r="I59" s="4" t="s">
        <v>646</v>
      </c>
      <c r="J59" s="4" t="s">
        <v>204</v>
      </c>
      <c r="K59" s="4">
        <v>2</v>
      </c>
      <c r="L59" s="4">
        <v>3165328210</v>
      </c>
      <c r="M59" s="4" t="s">
        <v>643</v>
      </c>
      <c r="N59" s="4" t="s">
        <v>643</v>
      </c>
      <c r="O59" s="4" t="s">
        <v>20</v>
      </c>
      <c r="P59" s="4" t="s">
        <v>20</v>
      </c>
      <c r="Q59" s="4" t="s">
        <v>20</v>
      </c>
      <c r="R59" s="4"/>
      <c r="S59" s="4"/>
      <c r="T59" s="4"/>
      <c r="U59" s="4"/>
      <c r="V59" s="4"/>
      <c r="W59" s="4"/>
      <c r="X59" s="4"/>
      <c r="Y59" s="4"/>
      <c r="AA59" s="4"/>
      <c r="AB59" s="4" t="s">
        <v>636</v>
      </c>
      <c r="AC59" s="4" t="s">
        <v>637</v>
      </c>
      <c r="AD59" s="8" t="s">
        <v>626</v>
      </c>
    </row>
    <row r="60" spans="1:30" ht="89.25" x14ac:dyDescent="0.2">
      <c r="A60" s="4">
        <f t="shared" si="0"/>
        <v>36</v>
      </c>
      <c r="B60" s="39"/>
      <c r="C60" s="33"/>
      <c r="D60" s="33"/>
      <c r="E60" s="33"/>
      <c r="F60" s="26"/>
      <c r="G60" s="4" t="s">
        <v>41</v>
      </c>
      <c r="H60" s="27" t="s">
        <v>638</v>
      </c>
      <c r="I60" s="4" t="s">
        <v>639</v>
      </c>
      <c r="J60" s="4" t="s">
        <v>640</v>
      </c>
      <c r="K60" s="4">
        <v>2</v>
      </c>
      <c r="L60" s="4">
        <v>3165328210</v>
      </c>
      <c r="M60" s="4" t="s">
        <v>643</v>
      </c>
      <c r="N60" s="4" t="s">
        <v>643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B60" s="4" t="s">
        <v>644</v>
      </c>
      <c r="AC60" s="4" t="s">
        <v>637</v>
      </c>
      <c r="AD60" s="8" t="s">
        <v>626</v>
      </c>
    </row>
    <row r="61" spans="1:30" ht="114.75" x14ac:dyDescent="0.2">
      <c r="A61" s="4">
        <f t="shared" si="0"/>
        <v>37</v>
      </c>
      <c r="B61" s="39"/>
      <c r="C61" s="33"/>
      <c r="D61" s="33"/>
      <c r="E61" s="33"/>
      <c r="F61" s="26"/>
      <c r="G61" s="4" t="s">
        <v>41</v>
      </c>
      <c r="H61" s="27" t="s">
        <v>641</v>
      </c>
      <c r="I61" s="4" t="s">
        <v>642</v>
      </c>
      <c r="J61" s="4" t="s">
        <v>91</v>
      </c>
      <c r="K61" s="4">
        <v>22</v>
      </c>
      <c r="L61" s="4">
        <v>3165328210</v>
      </c>
      <c r="M61" s="4" t="s">
        <v>643</v>
      </c>
      <c r="N61" s="4" t="s">
        <v>643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B61" s="4"/>
      <c r="AC61" s="4" t="s">
        <v>451</v>
      </c>
      <c r="AD61" s="8" t="s">
        <v>645</v>
      </c>
    </row>
    <row r="62" spans="1:30" ht="89.25" x14ac:dyDescent="0.2">
      <c r="A62" s="4">
        <f t="shared" si="0"/>
        <v>38</v>
      </c>
      <c r="B62" s="39"/>
      <c r="C62" s="33"/>
      <c r="D62" s="33"/>
      <c r="E62" s="33"/>
      <c r="F62" s="26"/>
      <c r="G62" s="4" t="s">
        <v>22</v>
      </c>
      <c r="H62" s="27" t="s">
        <v>648</v>
      </c>
      <c r="I62" s="4" t="s">
        <v>649</v>
      </c>
      <c r="J62" s="4" t="s">
        <v>650</v>
      </c>
      <c r="K62" s="4">
        <v>13</v>
      </c>
      <c r="L62" s="4">
        <v>3176473657</v>
      </c>
      <c r="M62" s="4" t="s">
        <v>651</v>
      </c>
      <c r="N62" s="4" t="s">
        <v>654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B62" s="4" t="s">
        <v>652</v>
      </c>
      <c r="AC62" s="108" t="s">
        <v>653</v>
      </c>
      <c r="AD62" s="8" t="s">
        <v>626</v>
      </c>
    </row>
    <row r="63" spans="1:30" ht="89.25" x14ac:dyDescent="0.2">
      <c r="A63" s="4">
        <f t="shared" si="0"/>
        <v>39</v>
      </c>
      <c r="B63" s="39">
        <v>43230</v>
      </c>
      <c r="C63" s="33"/>
      <c r="D63" s="33"/>
      <c r="E63" s="33"/>
      <c r="F63" s="26" t="s">
        <v>121</v>
      </c>
      <c r="G63" s="4" t="s">
        <v>18</v>
      </c>
      <c r="H63" s="27" t="s">
        <v>218</v>
      </c>
      <c r="I63" s="4" t="s">
        <v>380</v>
      </c>
      <c r="J63" s="4" t="s">
        <v>21</v>
      </c>
      <c r="K63" s="4">
        <v>8</v>
      </c>
      <c r="L63" s="4">
        <v>4454704</v>
      </c>
      <c r="M63" s="45" t="s">
        <v>282</v>
      </c>
      <c r="N63" s="4" t="s">
        <v>283</v>
      </c>
      <c r="O63" s="4" t="s">
        <v>219</v>
      </c>
      <c r="P63" s="4" t="s">
        <v>20</v>
      </c>
      <c r="Q63" s="4" t="s">
        <v>20</v>
      </c>
      <c r="R63" s="4" t="s">
        <v>20</v>
      </c>
      <c r="S63" s="4" t="s">
        <v>20</v>
      </c>
      <c r="T63" s="4"/>
      <c r="U63" s="4"/>
      <c r="V63" s="4"/>
      <c r="W63" s="4"/>
      <c r="X63" s="4"/>
      <c r="Y63" s="4"/>
      <c r="Z63" s="4"/>
      <c r="AA63" s="4"/>
      <c r="AB63" s="4" t="s">
        <v>655</v>
      </c>
      <c r="AC63" s="4" t="s">
        <v>656</v>
      </c>
      <c r="AD63" s="8" t="s">
        <v>626</v>
      </c>
    </row>
    <row r="64" spans="1:30" ht="25.5" x14ac:dyDescent="0.2">
      <c r="A64" s="4">
        <f t="shared" si="0"/>
        <v>40</v>
      </c>
      <c r="B64" s="39">
        <v>43230</v>
      </c>
      <c r="C64" s="33"/>
      <c r="D64" s="33"/>
      <c r="E64" s="33"/>
      <c r="F64" s="26" t="s">
        <v>121</v>
      </c>
      <c r="G64" s="4" t="s">
        <v>22</v>
      </c>
      <c r="H64" s="27" t="s">
        <v>284</v>
      </c>
      <c r="I64" s="4" t="s">
        <v>285</v>
      </c>
      <c r="J64" s="4" t="s">
        <v>286</v>
      </c>
      <c r="K64" s="4">
        <v>8</v>
      </c>
      <c r="L64" s="4">
        <v>3728173</v>
      </c>
      <c r="M64" s="45" t="s">
        <v>287</v>
      </c>
      <c r="N64" s="4" t="s">
        <v>288</v>
      </c>
      <c r="O64" s="4">
        <v>34260255</v>
      </c>
      <c r="P64" s="4" t="s">
        <v>20</v>
      </c>
      <c r="Q64" s="4" t="s">
        <v>20</v>
      </c>
      <c r="R64" s="4" t="s">
        <v>20</v>
      </c>
      <c r="S64" s="4" t="s">
        <v>20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8"/>
    </row>
    <row r="65" spans="1:30" ht="89.25" x14ac:dyDescent="0.2">
      <c r="A65" s="4">
        <f t="shared" si="0"/>
        <v>41</v>
      </c>
      <c r="B65" s="39">
        <v>43230</v>
      </c>
      <c r="C65" s="33"/>
      <c r="D65" s="33"/>
      <c r="E65" s="33"/>
      <c r="F65" s="26" t="s">
        <v>121</v>
      </c>
      <c r="G65" s="4" t="s">
        <v>18</v>
      </c>
      <c r="H65" s="27" t="s">
        <v>289</v>
      </c>
      <c r="I65" s="4" t="s">
        <v>290</v>
      </c>
      <c r="J65" s="4" t="s">
        <v>291</v>
      </c>
      <c r="K65" s="4">
        <v>6</v>
      </c>
      <c r="L65" s="4">
        <v>4408228</v>
      </c>
      <c r="M65" s="45" t="s">
        <v>292</v>
      </c>
      <c r="N65" s="4" t="s">
        <v>293</v>
      </c>
      <c r="O65" s="4"/>
      <c r="P65" s="4" t="s">
        <v>20</v>
      </c>
      <c r="Q65" s="4" t="s">
        <v>20</v>
      </c>
      <c r="R65" s="4" t="s">
        <v>20</v>
      </c>
      <c r="S65" s="4" t="s">
        <v>20</v>
      </c>
      <c r="T65" s="4"/>
      <c r="U65" s="4"/>
      <c r="V65" s="4"/>
      <c r="W65" s="4"/>
      <c r="X65" s="4"/>
      <c r="Y65" s="4"/>
      <c r="Z65" s="4"/>
      <c r="AA65" s="4"/>
      <c r="AB65" s="4" t="s">
        <v>657</v>
      </c>
      <c r="AC65" s="108" t="s">
        <v>658</v>
      </c>
      <c r="AD65" s="8" t="s">
        <v>626</v>
      </c>
    </row>
    <row r="66" spans="1:30" ht="25.5" x14ac:dyDescent="0.2">
      <c r="A66" s="4">
        <f t="shared" si="0"/>
        <v>42</v>
      </c>
      <c r="B66" s="39">
        <v>43230</v>
      </c>
      <c r="C66" s="33"/>
      <c r="D66" s="33"/>
      <c r="E66" s="33"/>
      <c r="F66" s="26" t="s">
        <v>121</v>
      </c>
      <c r="G66" s="4" t="s">
        <v>18</v>
      </c>
      <c r="H66" s="27" t="s">
        <v>294</v>
      </c>
      <c r="I66" s="4" t="s">
        <v>295</v>
      </c>
      <c r="J66" s="4" t="s">
        <v>63</v>
      </c>
      <c r="K66" s="4">
        <v>4</v>
      </c>
      <c r="L66" s="4">
        <v>3747998</v>
      </c>
      <c r="M66" s="45" t="s">
        <v>296</v>
      </c>
      <c r="N66" s="4" t="s">
        <v>297</v>
      </c>
      <c r="O66" s="4" t="s">
        <v>298</v>
      </c>
      <c r="P66" s="4" t="s">
        <v>20</v>
      </c>
      <c r="Q66" s="4" t="s">
        <v>20</v>
      </c>
      <c r="R66" s="4" t="s">
        <v>20</v>
      </c>
      <c r="S66" s="4" t="s">
        <v>20</v>
      </c>
      <c r="T66" s="4"/>
      <c r="U66" s="4"/>
      <c r="V66" s="4"/>
      <c r="W66" s="4"/>
      <c r="X66" s="4"/>
      <c r="Y66" s="4"/>
      <c r="Z66" s="4"/>
      <c r="AA66" s="4"/>
      <c r="AB66" s="4" t="s">
        <v>659</v>
      </c>
      <c r="AC66" s="108" t="s">
        <v>653</v>
      </c>
      <c r="AD66" s="8" t="s">
        <v>609</v>
      </c>
    </row>
    <row r="67" spans="1:30" ht="25.5" x14ac:dyDescent="0.2">
      <c r="A67" s="4">
        <f t="shared" si="0"/>
        <v>43</v>
      </c>
      <c r="B67" s="39">
        <v>43230</v>
      </c>
      <c r="C67" s="33"/>
      <c r="D67" s="33"/>
      <c r="E67" s="33"/>
      <c r="F67" s="26" t="s">
        <v>121</v>
      </c>
      <c r="G67" s="4" t="s">
        <v>22</v>
      </c>
      <c r="H67" s="27" t="s">
        <v>299</v>
      </c>
      <c r="I67" s="4" t="s">
        <v>300</v>
      </c>
      <c r="J67" s="4" t="s">
        <v>301</v>
      </c>
      <c r="K67" s="4">
        <v>1</v>
      </c>
      <c r="L67" s="4">
        <v>8926125</v>
      </c>
      <c r="M67" s="45" t="s">
        <v>302</v>
      </c>
      <c r="N67" s="4" t="s">
        <v>303</v>
      </c>
      <c r="O67" s="4">
        <v>900125179</v>
      </c>
      <c r="P67" s="4" t="s">
        <v>20</v>
      </c>
      <c r="Q67" s="4" t="s">
        <v>20</v>
      </c>
      <c r="R67" s="4" t="s">
        <v>20</v>
      </c>
      <c r="S67" s="4" t="s">
        <v>20</v>
      </c>
      <c r="T67" s="4"/>
      <c r="U67" s="4"/>
      <c r="V67" s="4"/>
      <c r="W67" s="4"/>
      <c r="X67" s="4"/>
      <c r="Y67" s="4"/>
      <c r="Z67" s="4"/>
      <c r="AA67" s="4"/>
      <c r="AB67" s="4" t="s">
        <v>660</v>
      </c>
      <c r="AC67" s="4" t="s">
        <v>661</v>
      </c>
      <c r="AD67" s="8" t="s">
        <v>609</v>
      </c>
    </row>
    <row r="68" spans="1:30" ht="89.25" x14ac:dyDescent="0.2">
      <c r="A68" s="4">
        <f t="shared" si="0"/>
        <v>44</v>
      </c>
      <c r="B68" s="39">
        <v>43230</v>
      </c>
      <c r="C68" s="33">
        <v>43235</v>
      </c>
      <c r="D68" s="33"/>
      <c r="E68" s="33"/>
      <c r="F68" s="26" t="s">
        <v>121</v>
      </c>
      <c r="G68" s="4" t="s">
        <v>18</v>
      </c>
      <c r="H68" s="27" t="s">
        <v>216</v>
      </c>
      <c r="I68" s="4" t="s">
        <v>304</v>
      </c>
      <c r="J68" s="4" t="s">
        <v>215</v>
      </c>
      <c r="K68" s="4">
        <v>18</v>
      </c>
      <c r="L68" s="4">
        <v>3104111148</v>
      </c>
      <c r="M68" s="45" t="s">
        <v>305</v>
      </c>
      <c r="N68" s="4" t="s">
        <v>217</v>
      </c>
      <c r="O68" s="4">
        <v>66738718</v>
      </c>
      <c r="P68" s="4" t="s">
        <v>20</v>
      </c>
      <c r="Q68" s="4" t="s">
        <v>20</v>
      </c>
      <c r="R68" s="4" t="s">
        <v>20</v>
      </c>
      <c r="S68" s="4" t="s">
        <v>20</v>
      </c>
      <c r="T68" s="4"/>
      <c r="U68" s="4"/>
      <c r="V68" s="4"/>
      <c r="W68" s="4"/>
      <c r="X68" s="4"/>
      <c r="Y68" s="4"/>
      <c r="Z68" s="4"/>
      <c r="AA68" s="4"/>
      <c r="AB68" s="4" t="s">
        <v>662</v>
      </c>
      <c r="AC68" s="4" t="s">
        <v>663</v>
      </c>
      <c r="AD68" s="8" t="s">
        <v>626</v>
      </c>
    </row>
    <row r="69" spans="1:30" ht="89.25" x14ac:dyDescent="0.2">
      <c r="A69" s="4">
        <f t="shared" si="0"/>
        <v>45</v>
      </c>
      <c r="B69" s="39">
        <v>43230</v>
      </c>
      <c r="C69" s="33">
        <v>43579</v>
      </c>
      <c r="D69" s="33"/>
      <c r="E69" s="33"/>
      <c r="F69" s="26" t="s">
        <v>119</v>
      </c>
      <c r="G69" s="4" t="s">
        <v>22</v>
      </c>
      <c r="H69" s="27" t="s">
        <v>159</v>
      </c>
      <c r="I69" s="4" t="s">
        <v>160</v>
      </c>
      <c r="J69" s="4" t="s">
        <v>306</v>
      </c>
      <c r="K69" s="4">
        <v>10</v>
      </c>
      <c r="L69" s="4">
        <v>3899740</v>
      </c>
      <c r="M69" s="45" t="s">
        <v>161</v>
      </c>
      <c r="N69" s="4" t="s">
        <v>162</v>
      </c>
      <c r="O69" s="4" t="s">
        <v>163</v>
      </c>
      <c r="P69" s="4" t="s">
        <v>20</v>
      </c>
      <c r="Q69" s="4" t="s">
        <v>20</v>
      </c>
      <c r="R69" s="4" t="s">
        <v>20</v>
      </c>
      <c r="S69" s="4" t="s">
        <v>20</v>
      </c>
      <c r="T69" s="4"/>
      <c r="U69" s="4"/>
      <c r="V69" s="4"/>
      <c r="W69" s="4"/>
      <c r="X69" s="4"/>
      <c r="Y69" s="4"/>
      <c r="Z69" s="4"/>
      <c r="AA69" s="4"/>
      <c r="AB69" s="4" t="s">
        <v>664</v>
      </c>
      <c r="AC69" s="4" t="s">
        <v>665</v>
      </c>
      <c r="AD69" s="8" t="s">
        <v>626</v>
      </c>
    </row>
    <row r="70" spans="1:30" ht="89.25" x14ac:dyDescent="0.2">
      <c r="A70" s="4">
        <f t="shared" si="0"/>
        <v>46</v>
      </c>
      <c r="B70" s="39">
        <v>43235</v>
      </c>
      <c r="C70" s="33">
        <v>43247</v>
      </c>
      <c r="D70" s="33"/>
      <c r="E70" s="33"/>
      <c r="F70" s="33" t="s">
        <v>121</v>
      </c>
      <c r="G70" s="4"/>
      <c r="H70" s="27" t="s">
        <v>307</v>
      </c>
      <c r="I70" s="4" t="s">
        <v>183</v>
      </c>
      <c r="J70" s="4" t="s">
        <v>172</v>
      </c>
      <c r="K70" s="4">
        <v>19</v>
      </c>
      <c r="L70" s="4">
        <v>3745441</v>
      </c>
      <c r="M70" s="14" t="s">
        <v>184</v>
      </c>
      <c r="N70" s="4" t="s">
        <v>185</v>
      </c>
      <c r="O70" s="4">
        <v>14138491</v>
      </c>
      <c r="P70" s="4" t="s">
        <v>20</v>
      </c>
      <c r="Q70" s="4" t="s">
        <v>20</v>
      </c>
      <c r="R70" s="4" t="s">
        <v>20</v>
      </c>
      <c r="S70" s="4" t="s">
        <v>20</v>
      </c>
      <c r="T70" s="4"/>
      <c r="U70" s="4"/>
      <c r="V70" s="4"/>
      <c r="W70" s="4"/>
      <c r="X70" s="4"/>
      <c r="Y70" s="4"/>
      <c r="Z70" s="4"/>
      <c r="AA70" s="4"/>
      <c r="AB70" s="4" t="s">
        <v>666</v>
      </c>
      <c r="AC70" s="4" t="s">
        <v>667</v>
      </c>
      <c r="AD70" s="8" t="s">
        <v>626</v>
      </c>
    </row>
    <row r="71" spans="1:30" ht="89.25" x14ac:dyDescent="0.2">
      <c r="A71" s="4">
        <f t="shared" si="0"/>
        <v>47</v>
      </c>
      <c r="B71" s="39">
        <v>43264</v>
      </c>
      <c r="C71" s="33">
        <v>43606</v>
      </c>
      <c r="D71" s="33"/>
      <c r="E71" s="33"/>
      <c r="F71" s="33" t="s">
        <v>123</v>
      </c>
      <c r="G71" s="4" t="s">
        <v>41</v>
      </c>
      <c r="H71" s="27" t="s">
        <v>177</v>
      </c>
      <c r="I71" s="4" t="s">
        <v>178</v>
      </c>
      <c r="J71" s="4" t="s">
        <v>91</v>
      </c>
      <c r="K71" s="4">
        <v>22</v>
      </c>
      <c r="L71" s="4">
        <v>3704987</v>
      </c>
      <c r="M71" s="52"/>
      <c r="N71" s="4" t="s">
        <v>179</v>
      </c>
      <c r="O71" s="4" t="s">
        <v>180</v>
      </c>
      <c r="P71" s="4" t="s">
        <v>20</v>
      </c>
      <c r="Q71" s="4" t="s">
        <v>20</v>
      </c>
      <c r="R71" s="4" t="s">
        <v>20</v>
      </c>
      <c r="S71" s="4" t="s">
        <v>24</v>
      </c>
      <c r="T71" s="4"/>
      <c r="U71" s="4" t="s">
        <v>30</v>
      </c>
      <c r="V71" s="4" t="s">
        <v>30</v>
      </c>
      <c r="W71" s="4" t="s">
        <v>30</v>
      </c>
      <c r="X71" s="4" t="s">
        <v>30</v>
      </c>
      <c r="Y71" s="4" t="s">
        <v>30</v>
      </c>
      <c r="Z71" s="4" t="s">
        <v>30</v>
      </c>
      <c r="AA71" s="4" t="s">
        <v>30</v>
      </c>
      <c r="AB71" s="4" t="s">
        <v>668</v>
      </c>
      <c r="AC71" s="4" t="s">
        <v>669</v>
      </c>
      <c r="AD71" s="8" t="s">
        <v>626</v>
      </c>
    </row>
    <row r="72" spans="1:30" ht="76.5" customHeight="1" x14ac:dyDescent="0.2">
      <c r="A72" s="4">
        <f t="shared" si="0"/>
        <v>48</v>
      </c>
      <c r="B72" s="39">
        <v>43606</v>
      </c>
      <c r="C72" s="33"/>
      <c r="D72" s="33"/>
      <c r="E72" s="33"/>
      <c r="F72" s="43" t="s">
        <v>119</v>
      </c>
      <c r="G72" s="4" t="s">
        <v>41</v>
      </c>
      <c r="H72" s="27" t="s">
        <v>171</v>
      </c>
      <c r="I72" s="4" t="s">
        <v>308</v>
      </c>
      <c r="J72" s="4" t="s">
        <v>172</v>
      </c>
      <c r="K72" s="4">
        <v>19</v>
      </c>
      <c r="L72" s="4">
        <v>3700082</v>
      </c>
      <c r="M72" s="44"/>
      <c r="N72" s="4" t="s">
        <v>173</v>
      </c>
      <c r="O72" s="4" t="s">
        <v>174</v>
      </c>
      <c r="P72" s="5" t="s">
        <v>20</v>
      </c>
      <c r="Q72" s="5" t="s">
        <v>20</v>
      </c>
      <c r="R72" s="5" t="s">
        <v>20</v>
      </c>
      <c r="S72" s="5" t="s">
        <v>20</v>
      </c>
      <c r="T72" s="5" t="s">
        <v>20</v>
      </c>
      <c r="U72" s="4" t="s">
        <v>30</v>
      </c>
      <c r="V72" s="4" t="s">
        <v>30</v>
      </c>
      <c r="W72" s="4" t="s">
        <v>30</v>
      </c>
      <c r="X72" s="4" t="s">
        <v>30</v>
      </c>
      <c r="Y72" s="4" t="s">
        <v>30</v>
      </c>
      <c r="Z72" s="4" t="s">
        <v>30</v>
      </c>
      <c r="AA72" s="4" t="s">
        <v>30</v>
      </c>
      <c r="AB72" s="29" t="s">
        <v>368</v>
      </c>
      <c r="AC72" s="29"/>
      <c r="AD72" s="5" t="s">
        <v>392</v>
      </c>
    </row>
    <row r="73" spans="1:30" ht="38.25" x14ac:dyDescent="0.2">
      <c r="A73" s="4">
        <f t="shared" si="0"/>
        <v>49</v>
      </c>
      <c r="B73" s="53"/>
      <c r="C73" s="54"/>
      <c r="D73" s="54"/>
      <c r="E73" s="54"/>
      <c r="F73" s="26" t="s">
        <v>123</v>
      </c>
      <c r="G73" s="4" t="s">
        <v>35</v>
      </c>
      <c r="H73" s="27" t="s">
        <v>205</v>
      </c>
      <c r="I73" s="4" t="s">
        <v>206</v>
      </c>
      <c r="J73" s="4" t="s">
        <v>203</v>
      </c>
      <c r="K73" s="4">
        <v>2</v>
      </c>
      <c r="L73" s="4">
        <v>3898251</v>
      </c>
      <c r="M73" s="16" t="s">
        <v>207</v>
      </c>
      <c r="N73" s="4" t="s">
        <v>208</v>
      </c>
      <c r="O73" s="4" t="s">
        <v>209</v>
      </c>
      <c r="P73" s="4" t="s">
        <v>20</v>
      </c>
      <c r="Q73" s="4" t="s">
        <v>20</v>
      </c>
      <c r="R73" s="4" t="s">
        <v>20</v>
      </c>
      <c r="S73" s="4" t="s">
        <v>24</v>
      </c>
      <c r="T73" s="4"/>
      <c r="U73" s="4" t="s">
        <v>30</v>
      </c>
      <c r="V73" s="4" t="s">
        <v>30</v>
      </c>
      <c r="W73" s="4" t="s">
        <v>30</v>
      </c>
      <c r="X73" s="4" t="s">
        <v>30</v>
      </c>
      <c r="Y73" s="4" t="s">
        <v>30</v>
      </c>
      <c r="Z73" s="4" t="s">
        <v>30</v>
      </c>
      <c r="AA73" s="4" t="s">
        <v>25</v>
      </c>
      <c r="AB73" s="4" t="s">
        <v>464</v>
      </c>
      <c r="AC73" s="4" t="s">
        <v>435</v>
      </c>
      <c r="AD73" s="9" t="s">
        <v>399</v>
      </c>
    </row>
    <row r="74" spans="1:30" ht="30" customHeight="1" x14ac:dyDescent="0.2">
      <c r="A74" s="4">
        <f t="shared" si="0"/>
        <v>50</v>
      </c>
      <c r="B74" s="53"/>
      <c r="C74" s="54"/>
      <c r="D74" s="54"/>
      <c r="E74" s="54"/>
      <c r="F74" s="43" t="s">
        <v>113</v>
      </c>
      <c r="G74" s="4" t="s">
        <v>41</v>
      </c>
      <c r="H74" s="27" t="s">
        <v>309</v>
      </c>
      <c r="I74" s="4" t="s">
        <v>310</v>
      </c>
      <c r="J74" s="4" t="s">
        <v>281</v>
      </c>
      <c r="K74" s="4">
        <v>2</v>
      </c>
      <c r="L74" s="4">
        <v>3104173059</v>
      </c>
      <c r="M74" s="45"/>
      <c r="N74" s="4" t="s">
        <v>311</v>
      </c>
      <c r="O74" s="4"/>
      <c r="P74" s="4" t="s">
        <v>20</v>
      </c>
      <c r="Q74" s="4" t="s">
        <v>20</v>
      </c>
      <c r="R74" s="4" t="s">
        <v>20</v>
      </c>
      <c r="S74" s="4" t="s">
        <v>20</v>
      </c>
      <c r="T74" s="4"/>
      <c r="U74" s="4" t="s">
        <v>30</v>
      </c>
      <c r="V74" s="4" t="s">
        <v>30</v>
      </c>
      <c r="W74" s="4" t="s">
        <v>30</v>
      </c>
      <c r="X74" s="4" t="s">
        <v>30</v>
      </c>
      <c r="Y74" s="4" t="s">
        <v>30</v>
      </c>
      <c r="Z74" s="4" t="s">
        <v>30</v>
      </c>
      <c r="AA74" s="4" t="s">
        <v>30</v>
      </c>
      <c r="AB74" s="4"/>
      <c r="AC74" s="4" t="s">
        <v>669</v>
      </c>
      <c r="AD74" s="9" t="s">
        <v>399</v>
      </c>
    </row>
    <row r="75" spans="1:30" ht="78.75" customHeight="1" x14ac:dyDescent="0.2">
      <c r="A75" s="4">
        <f t="shared" si="0"/>
        <v>51</v>
      </c>
      <c r="B75" s="53"/>
      <c r="C75" s="54"/>
      <c r="D75" s="54"/>
      <c r="E75" s="54"/>
      <c r="F75" s="33"/>
      <c r="G75" s="4" t="s">
        <v>35</v>
      </c>
      <c r="H75" s="27" t="s">
        <v>312</v>
      </c>
      <c r="I75" s="4" t="s">
        <v>393</v>
      </c>
      <c r="J75" s="4" t="s">
        <v>91</v>
      </c>
      <c r="K75" s="4">
        <v>22</v>
      </c>
      <c r="L75" s="4">
        <v>5551756</v>
      </c>
      <c r="M75" s="56" t="s">
        <v>330</v>
      </c>
      <c r="N75" s="4" t="s">
        <v>330</v>
      </c>
      <c r="O75" s="11" t="s">
        <v>331</v>
      </c>
      <c r="P75" s="11" t="s">
        <v>332</v>
      </c>
      <c r="Q75" s="11" t="s">
        <v>332</v>
      </c>
      <c r="R75" s="11" t="s">
        <v>332</v>
      </c>
      <c r="S75" s="4" t="s">
        <v>20</v>
      </c>
      <c r="T75" s="4" t="s">
        <v>30</v>
      </c>
      <c r="U75" s="11" t="s">
        <v>30</v>
      </c>
      <c r="V75" s="11" t="s">
        <v>30</v>
      </c>
      <c r="W75" s="11" t="s">
        <v>30</v>
      </c>
      <c r="X75" s="11" t="s">
        <v>30</v>
      </c>
      <c r="Y75" s="11" t="s">
        <v>30</v>
      </c>
      <c r="Z75" s="11" t="s">
        <v>30</v>
      </c>
      <c r="AA75" s="11" t="s">
        <v>30</v>
      </c>
      <c r="AB75" s="29" t="s">
        <v>347</v>
      </c>
      <c r="AC75" s="57" t="s">
        <v>430</v>
      </c>
      <c r="AD75" s="6" t="s">
        <v>390</v>
      </c>
    </row>
    <row r="76" spans="1:30" ht="68.25" customHeight="1" x14ac:dyDescent="0.2">
      <c r="A76" s="4">
        <f t="shared" si="0"/>
        <v>52</v>
      </c>
      <c r="B76" s="53"/>
      <c r="C76" s="54"/>
      <c r="D76" s="54"/>
      <c r="E76" s="54"/>
      <c r="F76" s="33"/>
      <c r="G76" s="8" t="s">
        <v>22</v>
      </c>
      <c r="H76" s="27" t="s">
        <v>313</v>
      </c>
      <c r="I76" s="4" t="s">
        <v>314</v>
      </c>
      <c r="J76" s="4" t="s">
        <v>315</v>
      </c>
      <c r="K76" s="4">
        <v>22</v>
      </c>
      <c r="L76" s="4">
        <v>3104261293</v>
      </c>
      <c r="M76" s="32" t="s">
        <v>333</v>
      </c>
      <c r="N76" s="4" t="s">
        <v>333</v>
      </c>
      <c r="O76" s="4" t="s">
        <v>334</v>
      </c>
      <c r="P76" s="4" t="s">
        <v>20</v>
      </c>
      <c r="Q76" s="4" t="s">
        <v>20</v>
      </c>
      <c r="R76" s="4" t="s">
        <v>20</v>
      </c>
      <c r="S76" s="4" t="s">
        <v>20</v>
      </c>
      <c r="T76" s="4" t="s">
        <v>30</v>
      </c>
      <c r="U76" s="11" t="s">
        <v>30</v>
      </c>
      <c r="V76" s="11" t="s">
        <v>30</v>
      </c>
      <c r="W76" s="11" t="s">
        <v>30</v>
      </c>
      <c r="X76" s="11" t="s">
        <v>30</v>
      </c>
      <c r="Y76" s="11" t="s">
        <v>30</v>
      </c>
      <c r="Z76" s="11" t="s">
        <v>30</v>
      </c>
      <c r="AA76" s="11" t="s">
        <v>30</v>
      </c>
      <c r="AB76" s="48" t="s">
        <v>439</v>
      </c>
      <c r="AC76" s="6" t="s">
        <v>431</v>
      </c>
      <c r="AD76" s="3" t="s">
        <v>345</v>
      </c>
    </row>
    <row r="77" spans="1:30" ht="129" customHeight="1" x14ac:dyDescent="0.2">
      <c r="A77" s="4">
        <f t="shared" si="0"/>
        <v>53</v>
      </c>
      <c r="B77" s="53"/>
      <c r="C77" s="54"/>
      <c r="D77" s="54"/>
      <c r="E77" s="54"/>
      <c r="F77" s="33"/>
      <c r="G77" s="11" t="s">
        <v>41</v>
      </c>
      <c r="H77" s="27" t="s">
        <v>354</v>
      </c>
      <c r="I77" s="4" t="s">
        <v>189</v>
      </c>
      <c r="J77" s="4" t="s">
        <v>111</v>
      </c>
      <c r="K77" s="4">
        <v>5</v>
      </c>
      <c r="L77" s="4">
        <v>4474770</v>
      </c>
      <c r="M77" s="59"/>
      <c r="N77" s="4" t="s">
        <v>190</v>
      </c>
      <c r="O77" s="4" t="s">
        <v>191</v>
      </c>
      <c r="P77" s="11" t="s">
        <v>20</v>
      </c>
      <c r="Q77" s="11" t="s">
        <v>20</v>
      </c>
      <c r="R77" s="11" t="s">
        <v>20</v>
      </c>
      <c r="S77" s="4" t="s">
        <v>20</v>
      </c>
      <c r="T77" s="4" t="s">
        <v>30</v>
      </c>
      <c r="U77" s="11" t="s">
        <v>30</v>
      </c>
      <c r="V77" s="11" t="s">
        <v>30</v>
      </c>
      <c r="W77" s="11" t="s">
        <v>30</v>
      </c>
      <c r="X77" s="11" t="s">
        <v>30</v>
      </c>
      <c r="Y77" s="11" t="s">
        <v>30</v>
      </c>
      <c r="Z77" s="11" t="s">
        <v>30</v>
      </c>
      <c r="AA77" s="11" t="s">
        <v>30</v>
      </c>
      <c r="AB77" s="29" t="s">
        <v>355</v>
      </c>
      <c r="AC77" s="6" t="s">
        <v>432</v>
      </c>
      <c r="AD77" s="6" t="s">
        <v>390</v>
      </c>
    </row>
    <row r="78" spans="1:30" ht="99" customHeight="1" x14ac:dyDescent="0.2">
      <c r="A78" s="4">
        <f t="shared" si="0"/>
        <v>54</v>
      </c>
      <c r="B78" s="53"/>
      <c r="C78" s="54"/>
      <c r="D78" s="54"/>
      <c r="E78" s="54"/>
      <c r="F78" s="33"/>
      <c r="G78" s="4" t="s">
        <v>41</v>
      </c>
      <c r="H78" s="27" t="s">
        <v>316</v>
      </c>
      <c r="I78" s="4" t="s">
        <v>381</v>
      </c>
      <c r="J78" s="4" t="s">
        <v>317</v>
      </c>
      <c r="K78" s="4">
        <v>19</v>
      </c>
      <c r="L78" s="11">
        <v>3962323</v>
      </c>
      <c r="M78" s="52" t="s">
        <v>335</v>
      </c>
      <c r="N78" s="4" t="s">
        <v>335</v>
      </c>
      <c r="O78" s="4" t="s">
        <v>336</v>
      </c>
      <c r="P78" s="4" t="s">
        <v>20</v>
      </c>
      <c r="Q78" s="4" t="s">
        <v>20</v>
      </c>
      <c r="R78" s="4" t="s">
        <v>20</v>
      </c>
      <c r="S78" s="4" t="s">
        <v>20</v>
      </c>
      <c r="T78" s="4" t="s">
        <v>30</v>
      </c>
      <c r="U78" s="4" t="s">
        <v>30</v>
      </c>
      <c r="V78" s="4" t="s">
        <v>30</v>
      </c>
      <c r="W78" s="4" t="s">
        <v>30</v>
      </c>
      <c r="X78" s="4" t="s">
        <v>30</v>
      </c>
      <c r="Y78" s="4" t="s">
        <v>30</v>
      </c>
      <c r="Z78" s="4" t="s">
        <v>30</v>
      </c>
      <c r="AA78" s="4" t="s">
        <v>30</v>
      </c>
      <c r="AB78" s="48" t="s">
        <v>348</v>
      </c>
      <c r="AC78" s="6" t="s">
        <v>432</v>
      </c>
      <c r="AD78" s="6" t="s">
        <v>390</v>
      </c>
    </row>
    <row r="79" spans="1:30" ht="63.75" x14ac:dyDescent="0.2">
      <c r="A79" s="4">
        <f t="shared" si="0"/>
        <v>55</v>
      </c>
      <c r="B79" s="53"/>
      <c r="C79" s="54"/>
      <c r="D79" s="54"/>
      <c r="E79" s="54"/>
      <c r="F79" s="33"/>
      <c r="G79" s="4" t="s">
        <v>22</v>
      </c>
      <c r="H79" s="60" t="s">
        <v>95</v>
      </c>
      <c r="I79" s="5" t="s">
        <v>96</v>
      </c>
      <c r="J79" s="5" t="s">
        <v>36</v>
      </c>
      <c r="K79" s="5">
        <v>6</v>
      </c>
      <c r="L79" s="5">
        <v>4326464</v>
      </c>
      <c r="M79" s="61" t="s">
        <v>97</v>
      </c>
      <c r="N79" s="4" t="s">
        <v>97</v>
      </c>
      <c r="O79" s="4" t="s">
        <v>202</v>
      </c>
      <c r="P79" s="5" t="s">
        <v>20</v>
      </c>
      <c r="Q79" s="5" t="s">
        <v>20</v>
      </c>
      <c r="R79" s="5" t="s">
        <v>20</v>
      </c>
      <c r="S79" s="4"/>
      <c r="T79" s="4" t="s">
        <v>30</v>
      </c>
      <c r="U79" s="11" t="s">
        <v>30</v>
      </c>
      <c r="V79" s="11" t="s">
        <v>30</v>
      </c>
      <c r="W79" s="11" t="s">
        <v>30</v>
      </c>
      <c r="X79" s="11" t="s">
        <v>30</v>
      </c>
      <c r="Y79" s="11" t="s">
        <v>30</v>
      </c>
      <c r="Z79" s="11" t="s">
        <v>30</v>
      </c>
      <c r="AA79" s="11" t="s">
        <v>30</v>
      </c>
      <c r="AB79" s="48" t="s">
        <v>349</v>
      </c>
      <c r="AC79" s="6" t="s">
        <v>433</v>
      </c>
      <c r="AD79" s="6" t="s">
        <v>390</v>
      </c>
    </row>
    <row r="80" spans="1:30" ht="25.5" x14ac:dyDescent="0.2">
      <c r="A80" s="4">
        <f t="shared" si="0"/>
        <v>56</v>
      </c>
      <c r="B80" s="53"/>
      <c r="C80" s="54"/>
      <c r="D80" s="54"/>
      <c r="E80" s="54"/>
      <c r="F80" s="33"/>
      <c r="G80" s="4" t="s">
        <v>22</v>
      </c>
      <c r="H80" s="27" t="s">
        <v>318</v>
      </c>
      <c r="I80" s="11" t="s">
        <v>319</v>
      </c>
      <c r="J80" s="11" t="s">
        <v>83</v>
      </c>
      <c r="K80" s="11">
        <v>19</v>
      </c>
      <c r="L80" s="11">
        <v>3122837770</v>
      </c>
      <c r="M80" s="59" t="s">
        <v>337</v>
      </c>
      <c r="N80" s="4" t="s">
        <v>350</v>
      </c>
      <c r="O80" s="11" t="s">
        <v>338</v>
      </c>
      <c r="P80" s="11" t="s">
        <v>20</v>
      </c>
      <c r="Q80" s="11" t="s">
        <v>20</v>
      </c>
      <c r="R80" s="11" t="s">
        <v>20</v>
      </c>
      <c r="S80" s="11"/>
      <c r="T80" s="11"/>
      <c r="U80" s="11"/>
      <c r="V80" s="11"/>
      <c r="W80" s="11"/>
      <c r="X80" s="11"/>
      <c r="Y80" s="11"/>
      <c r="Z80" s="11"/>
      <c r="AA80" s="11"/>
      <c r="AB80" s="48"/>
      <c r="AC80" s="58"/>
      <c r="AD80" s="6" t="s">
        <v>345</v>
      </c>
    </row>
    <row r="81" spans="1:30" ht="63.75" x14ac:dyDescent="0.2">
      <c r="A81" s="4">
        <f t="shared" si="0"/>
        <v>57</v>
      </c>
      <c r="B81" s="53"/>
      <c r="C81" s="54"/>
      <c r="D81" s="54"/>
      <c r="E81" s="54"/>
      <c r="F81" s="33"/>
      <c r="G81" s="4" t="s">
        <v>41</v>
      </c>
      <c r="H81" s="46" t="s">
        <v>320</v>
      </c>
      <c r="I81" s="4" t="s">
        <v>321</v>
      </c>
      <c r="J81" s="4" t="s">
        <v>322</v>
      </c>
      <c r="K81" s="4">
        <v>17</v>
      </c>
      <c r="L81" s="4">
        <v>3997432</v>
      </c>
      <c r="M81" s="52" t="s">
        <v>339</v>
      </c>
      <c r="N81" s="4" t="s">
        <v>339</v>
      </c>
      <c r="O81" s="4" t="s">
        <v>340</v>
      </c>
      <c r="P81" s="46" t="s">
        <v>24</v>
      </c>
      <c r="Q81" s="11" t="s">
        <v>20</v>
      </c>
      <c r="R81" s="4" t="s">
        <v>20</v>
      </c>
      <c r="S81" s="4" t="s">
        <v>20</v>
      </c>
      <c r="T81" s="4" t="s">
        <v>30</v>
      </c>
      <c r="U81" s="4" t="s">
        <v>30</v>
      </c>
      <c r="V81" s="4" t="s">
        <v>30</v>
      </c>
      <c r="W81" s="4" t="s">
        <v>30</v>
      </c>
      <c r="X81" s="4" t="s">
        <v>30</v>
      </c>
      <c r="Y81" s="4" t="s">
        <v>30</v>
      </c>
      <c r="Z81" s="4" t="s">
        <v>30</v>
      </c>
      <c r="AA81" s="4" t="s">
        <v>30</v>
      </c>
      <c r="AB81" s="29" t="s">
        <v>351</v>
      </c>
      <c r="AC81" s="6" t="s">
        <v>430</v>
      </c>
      <c r="AD81" s="6" t="s">
        <v>390</v>
      </c>
    </row>
    <row r="82" spans="1:30" ht="102" x14ac:dyDescent="0.2">
      <c r="A82" s="4">
        <f t="shared" si="0"/>
        <v>58</v>
      </c>
      <c r="B82" s="53"/>
      <c r="C82" s="54"/>
      <c r="D82" s="54"/>
      <c r="E82" s="54"/>
      <c r="F82" s="33"/>
      <c r="G82" s="4" t="s">
        <v>41</v>
      </c>
      <c r="H82" s="46" t="s">
        <v>146</v>
      </c>
      <c r="I82" s="4" t="s">
        <v>147</v>
      </c>
      <c r="J82" s="4" t="s">
        <v>51</v>
      </c>
      <c r="K82" s="4">
        <v>17</v>
      </c>
      <c r="L82" s="4">
        <v>3879972</v>
      </c>
      <c r="M82" s="52" t="s">
        <v>148</v>
      </c>
      <c r="N82" s="4" t="s">
        <v>352</v>
      </c>
      <c r="O82" s="4" t="s">
        <v>149</v>
      </c>
      <c r="P82" s="46" t="s">
        <v>24</v>
      </c>
      <c r="Q82" s="4" t="s">
        <v>20</v>
      </c>
      <c r="R82" s="4" t="s">
        <v>20</v>
      </c>
      <c r="S82" s="11" t="s">
        <v>20</v>
      </c>
      <c r="T82" s="11" t="s">
        <v>30</v>
      </c>
      <c r="U82" s="11" t="s">
        <v>30</v>
      </c>
      <c r="V82" s="11" t="s">
        <v>30</v>
      </c>
      <c r="W82" s="11" t="s">
        <v>30</v>
      </c>
      <c r="X82" s="11" t="s">
        <v>30</v>
      </c>
      <c r="Y82" s="11" t="s">
        <v>30</v>
      </c>
      <c r="Z82" s="11" t="s">
        <v>30</v>
      </c>
      <c r="AA82" s="11" t="s">
        <v>30</v>
      </c>
      <c r="AB82" s="29" t="s">
        <v>394</v>
      </c>
      <c r="AC82" s="6" t="s">
        <v>430</v>
      </c>
      <c r="AD82" s="6" t="s">
        <v>390</v>
      </c>
    </row>
    <row r="83" spans="1:30" ht="63.75" x14ac:dyDescent="0.2">
      <c r="A83" s="4">
        <f t="shared" si="0"/>
        <v>59</v>
      </c>
      <c r="B83" s="53"/>
      <c r="C83" s="54"/>
      <c r="D83" s="54"/>
      <c r="E83" s="54"/>
      <c r="F83" s="33"/>
      <c r="G83" s="4" t="s">
        <v>18</v>
      </c>
      <c r="H83" s="27" t="s">
        <v>150</v>
      </c>
      <c r="I83" s="4" t="s">
        <v>323</v>
      </c>
      <c r="J83" s="4" t="s">
        <v>151</v>
      </c>
      <c r="K83" s="4">
        <v>17</v>
      </c>
      <c r="L83" s="4">
        <v>3007072068</v>
      </c>
      <c r="M83" s="52" t="s">
        <v>153</v>
      </c>
      <c r="N83" s="4" t="s">
        <v>153</v>
      </c>
      <c r="O83" s="4">
        <v>1130636033</v>
      </c>
      <c r="P83" s="4" t="s">
        <v>20</v>
      </c>
      <c r="Q83" s="4" t="s">
        <v>20</v>
      </c>
      <c r="R83" s="4" t="s">
        <v>20</v>
      </c>
      <c r="S83" s="11"/>
      <c r="T83" s="11" t="s">
        <v>30</v>
      </c>
      <c r="U83" s="11" t="s">
        <v>30</v>
      </c>
      <c r="V83" s="11" t="s">
        <v>30</v>
      </c>
      <c r="W83" s="11" t="s">
        <v>30</v>
      </c>
      <c r="X83" s="11" t="s">
        <v>30</v>
      </c>
      <c r="Y83" s="11" t="s">
        <v>30</v>
      </c>
      <c r="Z83" s="11" t="s">
        <v>30</v>
      </c>
      <c r="AA83" s="11" t="s">
        <v>30</v>
      </c>
      <c r="AB83" s="48" t="s">
        <v>356</v>
      </c>
      <c r="AC83" s="6" t="s">
        <v>434</v>
      </c>
      <c r="AD83" s="6" t="s">
        <v>390</v>
      </c>
    </row>
    <row r="84" spans="1:30" ht="204" x14ac:dyDescent="0.2">
      <c r="A84" s="4">
        <f t="shared" si="0"/>
        <v>60</v>
      </c>
      <c r="B84" s="53"/>
      <c r="C84" s="54"/>
      <c r="D84" s="54"/>
      <c r="E84" s="54"/>
      <c r="F84" s="33"/>
      <c r="G84" s="4" t="s">
        <v>41</v>
      </c>
      <c r="H84" s="27" t="s">
        <v>357</v>
      </c>
      <c r="I84" s="4" t="s">
        <v>358</v>
      </c>
      <c r="J84" s="4" t="s">
        <v>359</v>
      </c>
      <c r="K84" s="4">
        <v>2</v>
      </c>
      <c r="L84" s="4">
        <v>6540949</v>
      </c>
      <c r="M84" s="52" t="s">
        <v>148</v>
      </c>
      <c r="N84" s="4" t="s">
        <v>360</v>
      </c>
      <c r="O84" s="4" t="s">
        <v>361</v>
      </c>
      <c r="P84" s="4" t="s">
        <v>20</v>
      </c>
      <c r="Q84" s="4" t="s">
        <v>20</v>
      </c>
      <c r="R84" s="4" t="s">
        <v>20</v>
      </c>
      <c r="S84" s="4" t="s">
        <v>20</v>
      </c>
      <c r="T84" s="4" t="s">
        <v>30</v>
      </c>
      <c r="U84" s="4" t="s">
        <v>30</v>
      </c>
      <c r="V84" s="4" t="s">
        <v>30</v>
      </c>
      <c r="W84" s="4" t="s">
        <v>30</v>
      </c>
      <c r="X84" s="4" t="s">
        <v>30</v>
      </c>
      <c r="Y84" s="4" t="s">
        <v>30</v>
      </c>
      <c r="Z84" s="4" t="s">
        <v>30</v>
      </c>
      <c r="AA84" s="4" t="s">
        <v>30</v>
      </c>
      <c r="AB84" s="29" t="s">
        <v>362</v>
      </c>
      <c r="AC84" s="6" t="s">
        <v>435</v>
      </c>
      <c r="AD84" s="6" t="s">
        <v>390</v>
      </c>
    </row>
    <row r="85" spans="1:30" ht="63.75" x14ac:dyDescent="0.2">
      <c r="A85" s="4">
        <f t="shared" si="0"/>
        <v>61</v>
      </c>
      <c r="B85" s="53"/>
      <c r="C85" s="54"/>
      <c r="D85" s="54"/>
      <c r="E85" s="54"/>
      <c r="F85" s="33"/>
      <c r="G85" s="9" t="s">
        <v>35</v>
      </c>
      <c r="H85" s="27" t="s">
        <v>324</v>
      </c>
      <c r="I85" s="4" t="s">
        <v>325</v>
      </c>
      <c r="J85" s="4" t="s">
        <v>326</v>
      </c>
      <c r="K85" s="4">
        <v>17</v>
      </c>
      <c r="L85" s="4">
        <v>3779393</v>
      </c>
      <c r="M85" s="52" t="s">
        <v>341</v>
      </c>
      <c r="N85" s="4" t="s">
        <v>341</v>
      </c>
      <c r="O85" s="4" t="s">
        <v>192</v>
      </c>
      <c r="P85" s="4" t="s">
        <v>20</v>
      </c>
      <c r="Q85" s="4" t="s">
        <v>20</v>
      </c>
      <c r="R85" s="4" t="s">
        <v>20</v>
      </c>
      <c r="S85" s="55" t="s">
        <v>20</v>
      </c>
      <c r="T85" s="11" t="s">
        <v>30</v>
      </c>
      <c r="U85" s="11" t="s">
        <v>30</v>
      </c>
      <c r="V85" s="11" t="s">
        <v>30</v>
      </c>
      <c r="W85" s="11" t="s">
        <v>30</v>
      </c>
      <c r="X85" s="11" t="s">
        <v>30</v>
      </c>
      <c r="Y85" s="11" t="s">
        <v>30</v>
      </c>
      <c r="Z85" s="11" t="s">
        <v>30</v>
      </c>
      <c r="AA85" s="11" t="s">
        <v>30</v>
      </c>
      <c r="AB85" s="102" t="s">
        <v>342</v>
      </c>
      <c r="AC85" s="57" t="s">
        <v>430</v>
      </c>
      <c r="AD85" s="6" t="s">
        <v>390</v>
      </c>
    </row>
    <row r="86" spans="1:30" ht="63.75" x14ac:dyDescent="0.2">
      <c r="A86" s="4">
        <f t="shared" si="0"/>
        <v>62</v>
      </c>
      <c r="B86" s="53"/>
      <c r="C86" s="54"/>
      <c r="D86" s="54"/>
      <c r="E86" s="54"/>
      <c r="F86" s="33"/>
      <c r="G86" s="4" t="s">
        <v>41</v>
      </c>
      <c r="H86" s="27" t="s">
        <v>327</v>
      </c>
      <c r="I86" s="4" t="s">
        <v>383</v>
      </c>
      <c r="J86" s="4" t="s">
        <v>328</v>
      </c>
      <c r="K86" s="4">
        <v>17</v>
      </c>
      <c r="L86" s="4">
        <v>3128113247</v>
      </c>
      <c r="M86" s="52" t="s">
        <v>201</v>
      </c>
      <c r="N86" s="4" t="s">
        <v>353</v>
      </c>
      <c r="O86" s="4" t="s">
        <v>343</v>
      </c>
      <c r="P86" s="4" t="s">
        <v>20</v>
      </c>
      <c r="Q86" s="4" t="s">
        <v>20</v>
      </c>
      <c r="R86" s="4" t="s">
        <v>24</v>
      </c>
      <c r="S86" s="4" t="s">
        <v>20</v>
      </c>
      <c r="T86" s="11" t="s">
        <v>30</v>
      </c>
      <c r="U86" s="11" t="s">
        <v>30</v>
      </c>
      <c r="V86" s="11" t="s">
        <v>30</v>
      </c>
      <c r="W86" s="11" t="s">
        <v>30</v>
      </c>
      <c r="X86" s="11" t="s">
        <v>30</v>
      </c>
      <c r="Y86" s="11" t="s">
        <v>30</v>
      </c>
      <c r="Z86" s="11" t="s">
        <v>30</v>
      </c>
      <c r="AA86" s="11" t="s">
        <v>30</v>
      </c>
      <c r="AB86" s="102" t="s">
        <v>436</v>
      </c>
      <c r="AC86" s="6" t="s">
        <v>430</v>
      </c>
      <c r="AD86" s="6" t="s">
        <v>390</v>
      </c>
    </row>
    <row r="87" spans="1:30" ht="89.25" x14ac:dyDescent="0.2">
      <c r="A87" s="4">
        <f t="shared" si="0"/>
        <v>63</v>
      </c>
      <c r="B87" s="53"/>
      <c r="C87" s="54"/>
      <c r="D87" s="54"/>
      <c r="E87" s="54"/>
      <c r="F87" s="33"/>
      <c r="G87" s="4" t="s">
        <v>41</v>
      </c>
      <c r="H87" s="27" t="s">
        <v>210</v>
      </c>
      <c r="I87" s="4" t="s">
        <v>382</v>
      </c>
      <c r="J87" s="4" t="s">
        <v>203</v>
      </c>
      <c r="K87" s="4">
        <v>2</v>
      </c>
      <c r="L87" s="4">
        <v>3088102</v>
      </c>
      <c r="M87" s="52"/>
      <c r="N87" s="4" t="s">
        <v>211</v>
      </c>
      <c r="O87" s="4" t="s">
        <v>212</v>
      </c>
      <c r="P87" s="4" t="s">
        <v>20</v>
      </c>
      <c r="Q87" s="4" t="s">
        <v>20</v>
      </c>
      <c r="R87" s="4" t="s">
        <v>20</v>
      </c>
      <c r="S87" s="4"/>
      <c r="T87" s="4"/>
      <c r="U87" s="4"/>
      <c r="V87" s="4"/>
      <c r="W87" s="4"/>
      <c r="X87" s="4"/>
      <c r="Y87" s="4"/>
      <c r="Z87" s="4"/>
      <c r="AA87" s="11"/>
      <c r="AB87" s="102" t="s">
        <v>465</v>
      </c>
      <c r="AC87" s="6" t="s">
        <v>430</v>
      </c>
      <c r="AD87" s="6" t="s">
        <v>390</v>
      </c>
    </row>
    <row r="88" spans="1:30" ht="63.75" x14ac:dyDescent="0.2">
      <c r="A88" s="4">
        <f t="shared" si="0"/>
        <v>64</v>
      </c>
      <c r="B88" s="53"/>
      <c r="C88" s="54"/>
      <c r="D88" s="54"/>
      <c r="E88" s="54"/>
      <c r="F88" s="33"/>
      <c r="G88" s="4" t="s">
        <v>41</v>
      </c>
      <c r="H88" s="27" t="s">
        <v>329</v>
      </c>
      <c r="I88" s="4" t="s">
        <v>138</v>
      </c>
      <c r="J88" s="4" t="s">
        <v>139</v>
      </c>
      <c r="K88" s="4">
        <v>17</v>
      </c>
      <c r="L88" s="4">
        <v>3335123</v>
      </c>
      <c r="M88" s="52" t="s">
        <v>141</v>
      </c>
      <c r="N88" s="4" t="s">
        <v>141</v>
      </c>
      <c r="O88" s="4">
        <v>19050461</v>
      </c>
      <c r="P88" s="4"/>
      <c r="Q88" s="4" t="s">
        <v>20</v>
      </c>
      <c r="R88" s="4" t="s">
        <v>20</v>
      </c>
      <c r="S88" s="62" t="s">
        <v>20</v>
      </c>
      <c r="T88" s="4" t="s">
        <v>30</v>
      </c>
      <c r="U88" s="4" t="s">
        <v>30</v>
      </c>
      <c r="V88" s="4" t="s">
        <v>30</v>
      </c>
      <c r="W88" s="4" t="s">
        <v>30</v>
      </c>
      <c r="X88" s="4" t="s">
        <v>30</v>
      </c>
      <c r="Y88" s="4" t="s">
        <v>30</v>
      </c>
      <c r="Z88" s="4" t="s">
        <v>30</v>
      </c>
      <c r="AA88" s="4" t="s">
        <v>30</v>
      </c>
      <c r="AB88" s="48"/>
      <c r="AC88" s="6" t="s">
        <v>430</v>
      </c>
      <c r="AD88" s="6" t="s">
        <v>390</v>
      </c>
    </row>
    <row r="89" spans="1:30" ht="48" customHeight="1" x14ac:dyDescent="0.2">
      <c r="A89" s="4">
        <f t="shared" si="0"/>
        <v>65</v>
      </c>
      <c r="B89" s="53"/>
      <c r="C89" s="54"/>
      <c r="D89" s="54"/>
      <c r="E89" s="54"/>
      <c r="F89" s="33"/>
      <c r="G89" s="11" t="s">
        <v>35</v>
      </c>
      <c r="H89" s="27" t="s">
        <v>363</v>
      </c>
      <c r="I89" s="4" t="s">
        <v>364</v>
      </c>
      <c r="J89" s="4" t="s">
        <v>365</v>
      </c>
      <c r="K89" s="11">
        <v>20</v>
      </c>
      <c r="L89" s="4">
        <v>3437789</v>
      </c>
      <c r="M89" s="59"/>
      <c r="N89" s="4" t="s">
        <v>366</v>
      </c>
      <c r="O89" s="4">
        <v>1130575237</v>
      </c>
      <c r="P89" s="63" t="s">
        <v>24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29" t="s">
        <v>367</v>
      </c>
      <c r="AC89" s="6" t="s">
        <v>437</v>
      </c>
      <c r="AD89" s="6" t="s">
        <v>390</v>
      </c>
    </row>
    <row r="90" spans="1:30" ht="102" x14ac:dyDescent="0.2">
      <c r="A90" s="4">
        <f t="shared" si="0"/>
        <v>66</v>
      </c>
      <c r="B90" s="53"/>
      <c r="C90" s="54"/>
      <c r="D90" s="54"/>
      <c r="E90" s="54"/>
      <c r="F90" s="33"/>
      <c r="G90" s="64" t="s">
        <v>41</v>
      </c>
      <c r="H90" s="65" t="s">
        <v>369</v>
      </c>
      <c r="I90" s="66" t="s">
        <v>370</v>
      </c>
      <c r="J90" s="66" t="s">
        <v>52</v>
      </c>
      <c r="K90" s="66">
        <v>17</v>
      </c>
      <c r="L90" s="66">
        <v>3116187534</v>
      </c>
      <c r="M90" s="67"/>
      <c r="N90" s="66" t="s">
        <v>371</v>
      </c>
      <c r="O90" s="66">
        <v>1061751697</v>
      </c>
      <c r="P90" s="64" t="s">
        <v>20</v>
      </c>
      <c r="Q90" s="64" t="s">
        <v>20</v>
      </c>
      <c r="R90" s="64" t="s">
        <v>20</v>
      </c>
      <c r="S90" s="64" t="s">
        <v>20</v>
      </c>
      <c r="T90" s="66" t="s">
        <v>30</v>
      </c>
      <c r="U90" s="64" t="s">
        <v>30</v>
      </c>
      <c r="V90" s="64" t="s">
        <v>30</v>
      </c>
      <c r="W90" s="64" t="s">
        <v>30</v>
      </c>
      <c r="X90" s="64" t="s">
        <v>30</v>
      </c>
      <c r="Y90" s="64" t="s">
        <v>30</v>
      </c>
      <c r="Z90" s="64" t="s">
        <v>30</v>
      </c>
      <c r="AA90" s="64" t="s">
        <v>30</v>
      </c>
      <c r="AB90" s="103" t="s">
        <v>372</v>
      </c>
      <c r="AC90" s="12" t="s">
        <v>437</v>
      </c>
      <c r="AD90" s="12" t="s">
        <v>390</v>
      </c>
    </row>
    <row r="91" spans="1:30" ht="63.75" x14ac:dyDescent="0.2">
      <c r="A91" s="4">
        <f t="shared" si="0"/>
        <v>67</v>
      </c>
      <c r="B91" s="68"/>
      <c r="C91" s="68"/>
      <c r="D91" s="68"/>
      <c r="E91" s="68"/>
      <c r="F91" s="69"/>
      <c r="G91" s="11" t="s">
        <v>41</v>
      </c>
      <c r="H91" s="27" t="s">
        <v>373</v>
      </c>
      <c r="I91" s="11" t="s">
        <v>374</v>
      </c>
      <c r="J91" s="11" t="s">
        <v>376</v>
      </c>
      <c r="K91" s="11">
        <v>17</v>
      </c>
      <c r="L91" s="11">
        <v>3153752599</v>
      </c>
      <c r="M91" s="11"/>
      <c r="N91" s="11" t="s">
        <v>375</v>
      </c>
      <c r="O91" s="4">
        <v>3153752599</v>
      </c>
      <c r="P91" s="11" t="s">
        <v>20</v>
      </c>
      <c r="Q91" s="11" t="s">
        <v>20</v>
      </c>
      <c r="R91" s="11" t="s">
        <v>20</v>
      </c>
      <c r="S91" s="11" t="s">
        <v>20</v>
      </c>
      <c r="T91" s="11" t="s">
        <v>30</v>
      </c>
      <c r="U91" s="11" t="s">
        <v>30</v>
      </c>
      <c r="V91" s="11" t="s">
        <v>30</v>
      </c>
      <c r="W91" s="11" t="s">
        <v>30</v>
      </c>
      <c r="X91" s="11" t="s">
        <v>30</v>
      </c>
      <c r="Y91" s="11" t="s">
        <v>30</v>
      </c>
      <c r="Z91" s="11" t="s">
        <v>30</v>
      </c>
      <c r="AA91" s="11" t="s">
        <v>30</v>
      </c>
      <c r="AB91" s="102" t="s">
        <v>377</v>
      </c>
      <c r="AC91" s="57" t="s">
        <v>438</v>
      </c>
      <c r="AD91" s="6" t="s">
        <v>390</v>
      </c>
    </row>
    <row r="92" spans="1:30" ht="154.5" customHeight="1" x14ac:dyDescent="0.2">
      <c r="A92" s="4">
        <f t="shared" ref="A92:A123" si="1">+A91+1</f>
        <v>68</v>
      </c>
      <c r="B92" s="68"/>
      <c r="C92" s="68"/>
      <c r="D92" s="68"/>
      <c r="E92" s="68"/>
      <c r="F92" s="69"/>
      <c r="G92" s="11" t="s">
        <v>41</v>
      </c>
      <c r="H92" s="27" t="s">
        <v>402</v>
      </c>
      <c r="I92" s="11" t="s">
        <v>403</v>
      </c>
      <c r="J92" s="11" t="s">
        <v>404</v>
      </c>
      <c r="K92" s="4">
        <v>5</v>
      </c>
      <c r="L92" s="11">
        <v>4868945</v>
      </c>
      <c r="M92" s="11"/>
      <c r="N92" s="4" t="s">
        <v>405</v>
      </c>
      <c r="O92" s="70">
        <v>79781508</v>
      </c>
      <c r="P92" s="4" t="s">
        <v>20</v>
      </c>
      <c r="Q92" s="4" t="s">
        <v>20</v>
      </c>
      <c r="R92" s="4" t="s">
        <v>20</v>
      </c>
      <c r="S92" s="4" t="s">
        <v>20</v>
      </c>
      <c r="T92" s="4" t="s">
        <v>20</v>
      </c>
      <c r="U92" s="11" t="s">
        <v>30</v>
      </c>
      <c r="V92" s="11" t="s">
        <v>30</v>
      </c>
      <c r="W92" s="11" t="s">
        <v>30</v>
      </c>
      <c r="X92" s="11" t="s">
        <v>30</v>
      </c>
      <c r="Y92" s="11" t="s">
        <v>30</v>
      </c>
      <c r="Z92" s="11" t="s">
        <v>30</v>
      </c>
      <c r="AA92" s="11" t="s">
        <v>30</v>
      </c>
      <c r="AB92" s="29" t="s">
        <v>406</v>
      </c>
      <c r="AC92" s="6" t="s">
        <v>407</v>
      </c>
      <c r="AD92" s="6" t="s">
        <v>390</v>
      </c>
    </row>
    <row r="93" spans="1:30" ht="383.25" customHeight="1" x14ac:dyDescent="0.2">
      <c r="A93" s="4">
        <f t="shared" si="1"/>
        <v>69</v>
      </c>
      <c r="B93" s="71"/>
      <c r="C93" s="71"/>
      <c r="D93" s="71"/>
      <c r="E93" s="71"/>
      <c r="F93" s="72"/>
      <c r="G93" s="6" t="s">
        <v>41</v>
      </c>
      <c r="H93" s="60" t="s">
        <v>423</v>
      </c>
      <c r="I93" s="5" t="s">
        <v>424</v>
      </c>
      <c r="J93" s="6" t="s">
        <v>425</v>
      </c>
      <c r="K93" s="5">
        <v>19</v>
      </c>
      <c r="L93" s="6">
        <v>3154118002</v>
      </c>
      <c r="M93" s="6"/>
      <c r="N93" s="5" t="s">
        <v>426</v>
      </c>
      <c r="O93" s="5" t="s">
        <v>427</v>
      </c>
      <c r="P93" s="4" t="s">
        <v>20</v>
      </c>
      <c r="Q93" s="4" t="s">
        <v>20</v>
      </c>
      <c r="R93" s="4" t="s">
        <v>20</v>
      </c>
      <c r="S93" s="4" t="s">
        <v>20</v>
      </c>
      <c r="T93" s="4" t="s">
        <v>20</v>
      </c>
      <c r="U93" s="11" t="s">
        <v>30</v>
      </c>
      <c r="V93" s="11" t="s">
        <v>30</v>
      </c>
      <c r="W93" s="11" t="s">
        <v>30</v>
      </c>
      <c r="X93" s="11" t="s">
        <v>30</v>
      </c>
      <c r="Y93" s="11" t="s">
        <v>30</v>
      </c>
      <c r="Z93" s="11" t="s">
        <v>30</v>
      </c>
      <c r="AA93" s="11" t="s">
        <v>30</v>
      </c>
      <c r="AB93" s="102" t="s">
        <v>428</v>
      </c>
      <c r="AC93" s="6" t="s">
        <v>429</v>
      </c>
      <c r="AD93" s="6" t="s">
        <v>390</v>
      </c>
    </row>
    <row r="94" spans="1:30" ht="30" customHeight="1" x14ac:dyDescent="0.2">
      <c r="A94" s="4">
        <f t="shared" si="1"/>
        <v>70</v>
      </c>
      <c r="B94" s="68"/>
      <c r="C94" s="68"/>
      <c r="D94" s="68"/>
      <c r="E94" s="68"/>
      <c r="F94" s="69"/>
      <c r="G94" s="11" t="s">
        <v>41</v>
      </c>
      <c r="H94" s="27" t="s">
        <v>440</v>
      </c>
      <c r="I94" s="4" t="s">
        <v>441</v>
      </c>
      <c r="J94" s="4" t="s">
        <v>442</v>
      </c>
      <c r="K94" s="4">
        <v>10</v>
      </c>
      <c r="L94" s="4">
        <v>3350100</v>
      </c>
      <c r="M94" s="11"/>
      <c r="N94" s="4" t="s">
        <v>443</v>
      </c>
      <c r="O94" s="4" t="s">
        <v>444</v>
      </c>
      <c r="P94" s="4" t="s">
        <v>20</v>
      </c>
      <c r="Q94" s="4" t="s">
        <v>20</v>
      </c>
      <c r="R94" s="4" t="s">
        <v>20</v>
      </c>
      <c r="S94" s="4" t="s">
        <v>20</v>
      </c>
      <c r="T94" s="4" t="s">
        <v>20</v>
      </c>
      <c r="U94" s="11" t="s">
        <v>30</v>
      </c>
      <c r="V94" s="11" t="s">
        <v>30</v>
      </c>
      <c r="W94" s="11" t="s">
        <v>30</v>
      </c>
      <c r="X94" s="11" t="s">
        <v>30</v>
      </c>
      <c r="Y94" s="11" t="s">
        <v>30</v>
      </c>
      <c r="Z94" s="11" t="s">
        <v>30</v>
      </c>
      <c r="AA94" s="11" t="s">
        <v>30</v>
      </c>
      <c r="AB94" s="48"/>
      <c r="AC94" s="58" t="s">
        <v>445</v>
      </c>
      <c r="AD94" s="9" t="s">
        <v>446</v>
      </c>
    </row>
    <row r="95" spans="1:30" ht="273.75" customHeight="1" x14ac:dyDescent="0.2">
      <c r="A95" s="4">
        <f t="shared" si="1"/>
        <v>71</v>
      </c>
      <c r="B95" s="71"/>
      <c r="C95" s="71"/>
      <c r="D95" s="71"/>
      <c r="E95" s="71"/>
      <c r="F95" s="72"/>
      <c r="G95" s="6" t="s">
        <v>41</v>
      </c>
      <c r="H95" s="60" t="s">
        <v>447</v>
      </c>
      <c r="I95" s="5" t="s">
        <v>448</v>
      </c>
      <c r="J95" s="5" t="s">
        <v>442</v>
      </c>
      <c r="K95" s="5">
        <v>10</v>
      </c>
      <c r="L95" s="5">
        <v>3367051</v>
      </c>
      <c r="M95" s="6"/>
      <c r="N95" s="5" t="s">
        <v>426</v>
      </c>
      <c r="O95" s="5" t="s">
        <v>449</v>
      </c>
      <c r="P95" s="5" t="s">
        <v>20</v>
      </c>
      <c r="Q95" s="5" t="s">
        <v>20</v>
      </c>
      <c r="R95" s="5" t="s">
        <v>20</v>
      </c>
      <c r="S95" s="5" t="s">
        <v>20</v>
      </c>
      <c r="T95" s="5" t="s">
        <v>20</v>
      </c>
      <c r="U95" s="6" t="s">
        <v>30</v>
      </c>
      <c r="V95" s="6" t="s">
        <v>30</v>
      </c>
      <c r="W95" s="6" t="s">
        <v>30</v>
      </c>
      <c r="X95" s="6" t="s">
        <v>30</v>
      </c>
      <c r="Y95" s="6" t="s">
        <v>30</v>
      </c>
      <c r="Z95" s="6" t="s">
        <v>30</v>
      </c>
      <c r="AA95" s="6" t="s">
        <v>30</v>
      </c>
      <c r="AB95" s="29" t="s">
        <v>450</v>
      </c>
      <c r="AC95" s="6" t="s">
        <v>451</v>
      </c>
      <c r="AD95" s="6" t="s">
        <v>390</v>
      </c>
    </row>
    <row r="96" spans="1:30" ht="93" customHeight="1" x14ac:dyDescent="0.2">
      <c r="A96" s="4">
        <f t="shared" si="1"/>
        <v>72</v>
      </c>
      <c r="B96" s="68"/>
      <c r="C96" s="68"/>
      <c r="D96" s="68"/>
      <c r="E96" s="68"/>
      <c r="F96" s="69"/>
      <c r="G96" s="11" t="s">
        <v>41</v>
      </c>
      <c r="H96" s="27" t="s">
        <v>452</v>
      </c>
      <c r="I96" s="4" t="s">
        <v>453</v>
      </c>
      <c r="J96" s="4" t="s">
        <v>442</v>
      </c>
      <c r="K96" s="4">
        <v>10</v>
      </c>
      <c r="L96" s="4" t="s">
        <v>454</v>
      </c>
      <c r="M96" s="11"/>
      <c r="N96" s="4" t="s">
        <v>455</v>
      </c>
      <c r="O96" s="4" t="s">
        <v>164</v>
      </c>
      <c r="P96" s="9"/>
      <c r="Q96" s="5" t="s">
        <v>20</v>
      </c>
      <c r="R96" s="5" t="s">
        <v>20</v>
      </c>
      <c r="S96" s="5" t="s">
        <v>20</v>
      </c>
      <c r="T96" s="5" t="s">
        <v>20</v>
      </c>
      <c r="U96" s="6" t="s">
        <v>30</v>
      </c>
      <c r="V96" s="6" t="s">
        <v>30</v>
      </c>
      <c r="W96" s="6" t="s">
        <v>30</v>
      </c>
      <c r="X96" s="6" t="s">
        <v>30</v>
      </c>
      <c r="Y96" s="6" t="s">
        <v>30</v>
      </c>
      <c r="Z96" s="6" t="s">
        <v>30</v>
      </c>
      <c r="AA96" s="6" t="s">
        <v>30</v>
      </c>
      <c r="AB96" s="29" t="s">
        <v>456</v>
      </c>
      <c r="AC96" s="6" t="s">
        <v>451</v>
      </c>
      <c r="AD96" s="6" t="s">
        <v>390</v>
      </c>
    </row>
    <row r="97" spans="1:30" ht="189.75" customHeight="1" x14ac:dyDescent="0.2">
      <c r="A97" s="4">
        <f t="shared" si="1"/>
        <v>73</v>
      </c>
      <c r="B97" s="68"/>
      <c r="C97" s="68"/>
      <c r="D97" s="68"/>
      <c r="E97" s="68"/>
      <c r="F97" s="69"/>
      <c r="G97" s="11" t="s">
        <v>41</v>
      </c>
      <c r="H97" s="27" t="s">
        <v>457</v>
      </c>
      <c r="I97" s="4" t="s">
        <v>458</v>
      </c>
      <c r="J97" s="4" t="s">
        <v>459</v>
      </c>
      <c r="K97" s="4">
        <v>8</v>
      </c>
      <c r="L97" s="4">
        <v>3155498944</v>
      </c>
      <c r="M97" s="11"/>
      <c r="N97" s="4" t="s">
        <v>460</v>
      </c>
      <c r="O97" s="4" t="s">
        <v>461</v>
      </c>
      <c r="P97" s="5" t="s">
        <v>20</v>
      </c>
      <c r="Q97" s="5" t="s">
        <v>20</v>
      </c>
      <c r="R97" s="5" t="s">
        <v>20</v>
      </c>
      <c r="S97" s="5" t="s">
        <v>20</v>
      </c>
      <c r="T97" s="11"/>
      <c r="U97" s="6" t="s">
        <v>30</v>
      </c>
      <c r="V97" s="6" t="s">
        <v>30</v>
      </c>
      <c r="W97" s="6" t="s">
        <v>30</v>
      </c>
      <c r="X97" s="6" t="s">
        <v>30</v>
      </c>
      <c r="Y97" s="6" t="s">
        <v>30</v>
      </c>
      <c r="Z97" s="6" t="s">
        <v>30</v>
      </c>
      <c r="AA97" s="11"/>
      <c r="AB97" s="29" t="s">
        <v>463</v>
      </c>
      <c r="AC97" s="6" t="s">
        <v>462</v>
      </c>
      <c r="AD97" s="10" t="s">
        <v>399</v>
      </c>
    </row>
    <row r="98" spans="1:30" ht="90" customHeight="1" x14ac:dyDescent="0.2">
      <c r="A98" s="4">
        <f t="shared" si="1"/>
        <v>74</v>
      </c>
      <c r="B98" s="68"/>
      <c r="C98" s="68"/>
      <c r="D98" s="68"/>
      <c r="E98" s="68"/>
      <c r="F98" s="69"/>
      <c r="G98" s="11" t="s">
        <v>41</v>
      </c>
      <c r="H98" s="63" t="s">
        <v>466</v>
      </c>
      <c r="I98" s="4" t="s">
        <v>467</v>
      </c>
      <c r="J98" s="4" t="s">
        <v>404</v>
      </c>
      <c r="K98" s="4">
        <v>5</v>
      </c>
      <c r="L98" s="4">
        <v>3780735</v>
      </c>
      <c r="M98" s="11"/>
      <c r="N98" s="4" t="s">
        <v>468</v>
      </c>
      <c r="O98" s="4" t="s">
        <v>469</v>
      </c>
      <c r="P98" s="11"/>
      <c r="Q98" s="5" t="s">
        <v>20</v>
      </c>
      <c r="R98" s="5" t="s">
        <v>20</v>
      </c>
      <c r="S98" s="5" t="s">
        <v>20</v>
      </c>
      <c r="T98" s="11"/>
      <c r="U98" s="6" t="s">
        <v>30</v>
      </c>
      <c r="V98" s="6" t="s">
        <v>30</v>
      </c>
      <c r="W98" s="6" t="s">
        <v>30</v>
      </c>
      <c r="X98" s="6" t="s">
        <v>30</v>
      </c>
      <c r="Y98" s="6" t="s">
        <v>30</v>
      </c>
      <c r="Z98" s="6" t="s">
        <v>30</v>
      </c>
      <c r="AA98" s="11"/>
      <c r="AB98" s="29" t="s">
        <v>470</v>
      </c>
      <c r="AC98" s="6" t="s">
        <v>471</v>
      </c>
      <c r="AD98" s="10" t="s">
        <v>472</v>
      </c>
    </row>
    <row r="99" spans="1:30" ht="117.75" customHeight="1" x14ac:dyDescent="0.2">
      <c r="A99" s="4">
        <f t="shared" si="1"/>
        <v>75</v>
      </c>
      <c r="B99" s="68"/>
      <c r="C99" s="68"/>
      <c r="D99" s="68"/>
      <c r="E99" s="68"/>
      <c r="F99" s="69"/>
      <c r="G99" s="11" t="s">
        <v>41</v>
      </c>
      <c r="H99" s="63" t="s">
        <v>473</v>
      </c>
      <c r="I99" s="11" t="s">
        <v>476</v>
      </c>
      <c r="J99" s="4" t="s">
        <v>475</v>
      </c>
      <c r="K99" s="4">
        <v>1</v>
      </c>
      <c r="L99" s="11">
        <v>3114225296</v>
      </c>
      <c r="M99" s="11"/>
      <c r="N99" s="11"/>
      <c r="O99" s="70" t="s">
        <v>474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29" t="s">
        <v>477</v>
      </c>
      <c r="AC99" s="6" t="s">
        <v>478</v>
      </c>
      <c r="AD99" s="11" t="s">
        <v>479</v>
      </c>
    </row>
    <row r="100" spans="1:30" ht="163.5" customHeight="1" x14ac:dyDescent="0.2">
      <c r="A100" s="4">
        <f t="shared" si="1"/>
        <v>76</v>
      </c>
      <c r="B100" s="68"/>
      <c r="C100" s="68"/>
      <c r="D100" s="68"/>
      <c r="E100" s="68"/>
      <c r="F100" s="69"/>
      <c r="G100" s="11" t="s">
        <v>41</v>
      </c>
      <c r="H100" s="63" t="s">
        <v>473</v>
      </c>
      <c r="I100" s="4" t="s">
        <v>483</v>
      </c>
      <c r="J100" s="4" t="s">
        <v>482</v>
      </c>
      <c r="K100" s="4">
        <v>3</v>
      </c>
      <c r="L100" s="4">
        <v>3226325645</v>
      </c>
      <c r="M100" s="11"/>
      <c r="N100" s="4" t="s">
        <v>481</v>
      </c>
      <c r="O100" s="70" t="s">
        <v>480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29" t="s">
        <v>484</v>
      </c>
      <c r="AC100" s="6" t="s">
        <v>485</v>
      </c>
      <c r="AD100" s="6" t="s">
        <v>479</v>
      </c>
    </row>
    <row r="101" spans="1:30" ht="71.25" customHeight="1" x14ac:dyDescent="0.2">
      <c r="A101" s="4">
        <f t="shared" si="1"/>
        <v>77</v>
      </c>
      <c r="B101" s="68"/>
      <c r="C101" s="68"/>
      <c r="D101" s="68"/>
      <c r="E101" s="68"/>
      <c r="F101" s="69"/>
      <c r="G101" s="11" t="s">
        <v>41</v>
      </c>
      <c r="H101" s="27" t="s">
        <v>492</v>
      </c>
      <c r="I101" s="4" t="s">
        <v>487</v>
      </c>
      <c r="J101" s="4" t="s">
        <v>488</v>
      </c>
      <c r="K101" s="4">
        <v>19</v>
      </c>
      <c r="L101" s="4">
        <v>3482125</v>
      </c>
      <c r="M101" s="11"/>
      <c r="N101" s="4" t="s">
        <v>489</v>
      </c>
      <c r="O101" s="4" t="s">
        <v>490</v>
      </c>
      <c r="P101" s="4" t="s">
        <v>20</v>
      </c>
      <c r="Q101" s="4" t="s">
        <v>20</v>
      </c>
      <c r="R101" s="4" t="s">
        <v>20</v>
      </c>
      <c r="S101" s="4" t="s">
        <v>20</v>
      </c>
      <c r="T101" s="4" t="s">
        <v>20</v>
      </c>
      <c r="U101" s="11" t="s">
        <v>30</v>
      </c>
      <c r="V101" s="11" t="s">
        <v>30</v>
      </c>
      <c r="W101" s="11" t="s">
        <v>30</v>
      </c>
      <c r="X101" s="11" t="s">
        <v>30</v>
      </c>
      <c r="Y101" s="11" t="s">
        <v>30</v>
      </c>
      <c r="Z101" s="11" t="s">
        <v>30</v>
      </c>
      <c r="AA101" s="11" t="s">
        <v>30</v>
      </c>
      <c r="AB101" s="48" t="s">
        <v>493</v>
      </c>
      <c r="AC101" s="6" t="s">
        <v>451</v>
      </c>
      <c r="AD101" s="9" t="s">
        <v>491</v>
      </c>
    </row>
    <row r="102" spans="1:30" ht="68.25" customHeight="1" x14ac:dyDescent="0.2">
      <c r="A102" s="4">
        <f t="shared" si="1"/>
        <v>78</v>
      </c>
      <c r="B102" s="68"/>
      <c r="C102" s="68"/>
      <c r="D102" s="68"/>
      <c r="E102" s="68"/>
      <c r="F102" s="69"/>
      <c r="G102" s="11" t="s">
        <v>41</v>
      </c>
      <c r="H102" s="63" t="s">
        <v>494</v>
      </c>
      <c r="I102" s="4" t="s">
        <v>495</v>
      </c>
      <c r="J102" s="4" t="s">
        <v>172</v>
      </c>
      <c r="K102" s="4">
        <v>19</v>
      </c>
      <c r="L102" s="4" t="s">
        <v>498</v>
      </c>
      <c r="M102" s="11"/>
      <c r="N102" s="4" t="s">
        <v>496</v>
      </c>
      <c r="O102" s="4" t="s">
        <v>497</v>
      </c>
      <c r="P102" s="11"/>
      <c r="Q102" s="4" t="s">
        <v>20</v>
      </c>
      <c r="R102" s="4" t="s">
        <v>20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4" t="s">
        <v>496</v>
      </c>
      <c r="AC102" s="6" t="s">
        <v>437</v>
      </c>
      <c r="AD102" s="6" t="s">
        <v>446</v>
      </c>
    </row>
    <row r="103" spans="1:30" ht="30" customHeight="1" x14ac:dyDescent="0.2">
      <c r="A103" s="4">
        <f t="shared" si="1"/>
        <v>79</v>
      </c>
      <c r="B103" s="68"/>
      <c r="C103" s="68"/>
      <c r="D103" s="68"/>
      <c r="E103" s="68"/>
      <c r="F103" s="69"/>
      <c r="G103" s="11" t="s">
        <v>41</v>
      </c>
      <c r="H103" s="63" t="s">
        <v>499</v>
      </c>
      <c r="I103" s="4" t="s">
        <v>500</v>
      </c>
      <c r="J103" s="4" t="s">
        <v>501</v>
      </c>
      <c r="K103" s="4">
        <v>17</v>
      </c>
      <c r="L103" s="4">
        <v>3045380162</v>
      </c>
      <c r="M103" s="11"/>
      <c r="N103" s="4" t="s">
        <v>502</v>
      </c>
      <c r="O103" s="4" t="s">
        <v>503</v>
      </c>
      <c r="P103" s="11"/>
      <c r="Q103" s="4" t="s">
        <v>20</v>
      </c>
      <c r="R103" s="4" t="s">
        <v>20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48" t="s">
        <v>504</v>
      </c>
      <c r="AC103" s="6" t="s">
        <v>505</v>
      </c>
      <c r="AD103" s="6" t="s">
        <v>446</v>
      </c>
    </row>
    <row r="104" spans="1:30" ht="30" customHeight="1" x14ac:dyDescent="0.2">
      <c r="A104" s="4">
        <f t="shared" si="1"/>
        <v>80</v>
      </c>
      <c r="B104" s="68"/>
      <c r="C104" s="68"/>
      <c r="D104" s="68"/>
      <c r="E104" s="68"/>
      <c r="F104" s="69"/>
      <c r="G104" s="11" t="s">
        <v>41</v>
      </c>
      <c r="H104" s="63" t="s">
        <v>506</v>
      </c>
      <c r="I104" s="4" t="s">
        <v>507</v>
      </c>
      <c r="J104" s="4" t="s">
        <v>508</v>
      </c>
      <c r="K104" s="4">
        <v>5</v>
      </c>
      <c r="L104" s="4">
        <v>3164801042</v>
      </c>
      <c r="M104" s="11"/>
      <c r="N104" s="4" t="s">
        <v>509</v>
      </c>
      <c r="O104" s="4">
        <v>79470619</v>
      </c>
      <c r="P104" s="11"/>
      <c r="Q104" s="4" t="s">
        <v>20</v>
      </c>
      <c r="R104" s="4" t="s">
        <v>20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48" t="s">
        <v>510</v>
      </c>
      <c r="AC104" s="58" t="s">
        <v>511</v>
      </c>
      <c r="AD104" s="9" t="s">
        <v>512</v>
      </c>
    </row>
    <row r="105" spans="1:30" ht="76.5" x14ac:dyDescent="0.2">
      <c r="A105" s="4">
        <f t="shared" si="1"/>
        <v>81</v>
      </c>
      <c r="B105" s="68"/>
      <c r="C105" s="68"/>
      <c r="D105" s="68"/>
      <c r="E105" s="68"/>
      <c r="F105" s="69"/>
      <c r="G105" s="4"/>
      <c r="H105" s="46" t="s">
        <v>513</v>
      </c>
      <c r="I105" s="4" t="s">
        <v>521</v>
      </c>
      <c r="J105" s="4" t="s">
        <v>522</v>
      </c>
      <c r="K105" s="5"/>
      <c r="L105" s="5" t="s">
        <v>523</v>
      </c>
      <c r="M105" s="4" t="s">
        <v>524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B105" s="29" t="s">
        <v>525</v>
      </c>
      <c r="AC105" s="5" t="s">
        <v>526</v>
      </c>
      <c r="AD105" s="7" t="s">
        <v>527</v>
      </c>
    </row>
    <row r="106" spans="1:30" ht="87" customHeight="1" x14ac:dyDescent="0.2">
      <c r="A106" s="4">
        <f t="shared" si="1"/>
        <v>82</v>
      </c>
      <c r="B106" s="68"/>
      <c r="C106" s="68"/>
      <c r="D106" s="68"/>
      <c r="E106" s="68"/>
      <c r="F106" s="69"/>
      <c r="G106" s="9" t="s">
        <v>528</v>
      </c>
      <c r="H106" s="46" t="s">
        <v>514</v>
      </c>
      <c r="I106" s="9" t="s">
        <v>529</v>
      </c>
      <c r="J106" s="9"/>
      <c r="K106" s="9"/>
      <c r="L106" s="11">
        <v>3117000961</v>
      </c>
      <c r="M106" s="9" t="s">
        <v>530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B106" s="8" t="s">
        <v>531</v>
      </c>
      <c r="AC106" s="9" t="s">
        <v>532</v>
      </c>
      <c r="AD106" s="6" t="s">
        <v>399</v>
      </c>
    </row>
    <row r="107" spans="1:30" ht="38.25" x14ac:dyDescent="0.2">
      <c r="A107" s="4">
        <f t="shared" si="1"/>
        <v>83</v>
      </c>
      <c r="B107" s="68"/>
      <c r="C107" s="68"/>
      <c r="D107" s="68"/>
      <c r="E107" s="68"/>
      <c r="F107" s="69"/>
      <c r="G107" s="9" t="s">
        <v>533</v>
      </c>
      <c r="H107" s="17" t="s">
        <v>195</v>
      </c>
      <c r="I107" s="9" t="s">
        <v>534</v>
      </c>
      <c r="J107" s="9" t="s">
        <v>535</v>
      </c>
      <c r="K107" s="9">
        <v>17</v>
      </c>
      <c r="L107" s="9" t="s">
        <v>536</v>
      </c>
      <c r="M107" s="9" t="s">
        <v>537</v>
      </c>
      <c r="N107" s="9"/>
      <c r="O107" s="9"/>
      <c r="P107" s="9" t="s">
        <v>20</v>
      </c>
      <c r="Q107" s="9" t="s">
        <v>20</v>
      </c>
      <c r="R107" s="9"/>
      <c r="S107" s="9"/>
      <c r="T107" s="9"/>
      <c r="U107" s="9"/>
      <c r="V107" s="9"/>
      <c r="W107" s="9"/>
      <c r="X107" s="9"/>
      <c r="Y107" s="9"/>
      <c r="Z107" s="9"/>
      <c r="AB107" s="8" t="s">
        <v>538</v>
      </c>
      <c r="AC107" s="9" t="s">
        <v>539</v>
      </c>
      <c r="AD107" s="9" t="s">
        <v>540</v>
      </c>
    </row>
    <row r="108" spans="1:30" ht="51" x14ac:dyDescent="0.2">
      <c r="A108" s="4">
        <f t="shared" si="1"/>
        <v>84</v>
      </c>
      <c r="B108" s="68"/>
      <c r="C108" s="68"/>
      <c r="D108" s="68"/>
      <c r="E108" s="68"/>
      <c r="F108" s="69"/>
      <c r="G108" s="9" t="s">
        <v>528</v>
      </c>
      <c r="H108" s="18" t="s">
        <v>515</v>
      </c>
      <c r="I108" s="9" t="s">
        <v>541</v>
      </c>
      <c r="J108" s="9" t="s">
        <v>542</v>
      </c>
      <c r="K108" s="9">
        <v>15</v>
      </c>
      <c r="L108" s="9">
        <v>3182373470</v>
      </c>
      <c r="M108" s="9" t="s">
        <v>543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B108" s="8" t="s">
        <v>544</v>
      </c>
      <c r="AC108" s="9" t="s">
        <v>532</v>
      </c>
      <c r="AD108" s="9" t="s">
        <v>545</v>
      </c>
    </row>
    <row r="109" spans="1:30" ht="38.25" x14ac:dyDescent="0.2">
      <c r="A109" s="4">
        <f t="shared" si="1"/>
        <v>85</v>
      </c>
      <c r="B109" s="68"/>
      <c r="C109" s="68"/>
      <c r="D109" s="68"/>
      <c r="E109" s="68"/>
      <c r="F109" s="69"/>
      <c r="G109" s="9" t="s">
        <v>528</v>
      </c>
      <c r="H109" s="18" t="s">
        <v>516</v>
      </c>
      <c r="I109" s="9" t="s">
        <v>546</v>
      </c>
      <c r="J109" s="9" t="s">
        <v>203</v>
      </c>
      <c r="K109" s="9"/>
      <c r="L109" s="9">
        <v>3164495695</v>
      </c>
      <c r="M109" s="9" t="s">
        <v>547</v>
      </c>
      <c r="N109" s="9"/>
      <c r="O109" s="9"/>
      <c r="P109" s="9" t="s">
        <v>20</v>
      </c>
      <c r="Q109" s="9" t="s">
        <v>20</v>
      </c>
      <c r="R109" s="9"/>
      <c r="S109" s="9"/>
      <c r="T109" s="9"/>
      <c r="U109" s="9"/>
      <c r="V109" s="9"/>
      <c r="W109" s="9"/>
      <c r="X109" s="9"/>
      <c r="Y109" s="9"/>
      <c r="Z109" s="9"/>
      <c r="AB109" s="8" t="s">
        <v>548</v>
      </c>
      <c r="AC109" s="9" t="s">
        <v>462</v>
      </c>
      <c r="AD109" s="9" t="s">
        <v>512</v>
      </c>
    </row>
    <row r="110" spans="1:30" ht="76.5" x14ac:dyDescent="0.2">
      <c r="A110" s="4">
        <f t="shared" si="1"/>
        <v>86</v>
      </c>
      <c r="B110" s="68"/>
      <c r="C110" s="68"/>
      <c r="D110" s="68"/>
      <c r="E110" s="68"/>
      <c r="F110" s="69"/>
      <c r="G110" s="9" t="s">
        <v>549</v>
      </c>
      <c r="H110" s="18" t="s">
        <v>550</v>
      </c>
      <c r="I110" s="4"/>
      <c r="J110" s="9"/>
      <c r="K110" s="9">
        <v>5</v>
      </c>
      <c r="L110" s="9"/>
      <c r="M110" s="9" t="s">
        <v>551</v>
      </c>
      <c r="N110" s="9"/>
      <c r="O110" s="9"/>
      <c r="P110" s="9" t="s">
        <v>20</v>
      </c>
      <c r="Q110" s="9" t="s">
        <v>20</v>
      </c>
      <c r="R110" s="9"/>
      <c r="S110" s="9"/>
      <c r="T110" s="9"/>
      <c r="U110" s="9"/>
      <c r="V110" s="9"/>
      <c r="W110" s="9"/>
      <c r="X110" s="9"/>
      <c r="Y110" s="9"/>
      <c r="Z110" s="9"/>
      <c r="AB110" s="8" t="s">
        <v>552</v>
      </c>
      <c r="AC110" s="9" t="s">
        <v>430</v>
      </c>
      <c r="AD110" s="9" t="s">
        <v>553</v>
      </c>
    </row>
    <row r="111" spans="1:30" ht="25.5" x14ac:dyDescent="0.2">
      <c r="A111" s="4">
        <f t="shared" si="1"/>
        <v>87</v>
      </c>
      <c r="B111" s="68"/>
      <c r="C111" s="68"/>
      <c r="D111" s="68"/>
      <c r="E111" s="68"/>
      <c r="F111" s="69"/>
      <c r="G111" s="9" t="s">
        <v>549</v>
      </c>
      <c r="H111" s="118" t="s">
        <v>517</v>
      </c>
      <c r="I111" s="9" t="s">
        <v>554</v>
      </c>
      <c r="J111" s="9" t="s">
        <v>442</v>
      </c>
      <c r="K111" s="9">
        <v>10</v>
      </c>
      <c r="L111" s="9">
        <v>3730906</v>
      </c>
      <c r="M111" s="9" t="s">
        <v>555</v>
      </c>
      <c r="N111" s="9"/>
      <c r="O111" s="9"/>
      <c r="P111" s="9" t="s">
        <v>20</v>
      </c>
      <c r="Q111" s="9" t="s">
        <v>20</v>
      </c>
      <c r="R111" s="9" t="s">
        <v>20</v>
      </c>
      <c r="S111" s="9" t="s">
        <v>20</v>
      </c>
      <c r="T111" s="9" t="s">
        <v>20</v>
      </c>
      <c r="U111" s="9" t="s">
        <v>556</v>
      </c>
      <c r="V111" s="9" t="s">
        <v>556</v>
      </c>
      <c r="W111" s="9" t="s">
        <v>556</v>
      </c>
      <c r="X111" s="9" t="s">
        <v>556</v>
      </c>
      <c r="Y111" s="9" t="s">
        <v>556</v>
      </c>
      <c r="Z111" s="9" t="s">
        <v>556</v>
      </c>
      <c r="AA111" s="9"/>
      <c r="AB111" s="8" t="s">
        <v>511</v>
      </c>
      <c r="AC111" s="9" t="s">
        <v>553</v>
      </c>
      <c r="AD111" s="9"/>
    </row>
    <row r="112" spans="1:30" ht="25.5" x14ac:dyDescent="0.2">
      <c r="A112" s="4">
        <f t="shared" si="1"/>
        <v>88</v>
      </c>
      <c r="B112" s="68"/>
      <c r="C112" s="68"/>
      <c r="D112" s="68"/>
      <c r="E112" s="68"/>
      <c r="F112" s="69"/>
      <c r="G112" s="9" t="s">
        <v>528</v>
      </c>
      <c r="H112" s="18" t="s">
        <v>557</v>
      </c>
      <c r="I112" s="9"/>
      <c r="J112" s="9"/>
      <c r="K112" s="9"/>
      <c r="L112" s="9"/>
      <c r="M112" s="9" t="s">
        <v>558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8" t="s">
        <v>431</v>
      </c>
      <c r="AC112" s="9" t="s">
        <v>559</v>
      </c>
      <c r="AD112" s="9"/>
    </row>
    <row r="113" spans="1:30" ht="165.75" x14ac:dyDescent="0.2">
      <c r="A113" s="4">
        <f t="shared" si="1"/>
        <v>89</v>
      </c>
      <c r="B113" s="68"/>
      <c r="C113" s="68"/>
      <c r="D113" s="68"/>
      <c r="E113" s="68"/>
      <c r="F113" s="69"/>
      <c r="G113" s="9" t="s">
        <v>533</v>
      </c>
      <c r="H113" s="18" t="s">
        <v>518</v>
      </c>
      <c r="I113" s="9" t="s">
        <v>560</v>
      </c>
      <c r="J113" s="9" t="s">
        <v>561</v>
      </c>
      <c r="K113" s="9">
        <v>19</v>
      </c>
      <c r="L113" s="9" t="s">
        <v>562</v>
      </c>
      <c r="M113" s="9" t="s">
        <v>563</v>
      </c>
      <c r="N113" s="119"/>
      <c r="O113" s="9"/>
      <c r="P113" s="9" t="s">
        <v>20</v>
      </c>
      <c r="Q113" s="9" t="s">
        <v>20</v>
      </c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8" t="s">
        <v>564</v>
      </c>
      <c r="AC113" s="9"/>
      <c r="AD113" s="9" t="s">
        <v>612</v>
      </c>
    </row>
    <row r="114" spans="1:30" ht="63.75" x14ac:dyDescent="0.2">
      <c r="A114" s="4">
        <f t="shared" si="1"/>
        <v>90</v>
      </c>
      <c r="B114" s="68"/>
      <c r="C114" s="68"/>
      <c r="D114" s="68"/>
      <c r="E114" s="68"/>
      <c r="F114" s="69"/>
      <c r="G114" s="9" t="s">
        <v>528</v>
      </c>
      <c r="H114" s="18" t="s">
        <v>565</v>
      </c>
      <c r="I114" s="9" t="s">
        <v>566</v>
      </c>
      <c r="J114" s="9" t="s">
        <v>61</v>
      </c>
      <c r="K114" s="9">
        <v>17</v>
      </c>
      <c r="L114" s="9">
        <v>3375249</v>
      </c>
      <c r="M114" s="9" t="s">
        <v>567</v>
      </c>
      <c r="N114" s="9"/>
      <c r="O114" s="9"/>
      <c r="P114" s="9" t="s">
        <v>20</v>
      </c>
      <c r="Q114" s="9" t="s">
        <v>20</v>
      </c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8" t="s">
        <v>568</v>
      </c>
      <c r="AC114" s="9" t="s">
        <v>435</v>
      </c>
      <c r="AD114" s="9" t="s">
        <v>545</v>
      </c>
    </row>
    <row r="115" spans="1:30" ht="25.5" x14ac:dyDescent="0.2">
      <c r="A115" s="4">
        <f t="shared" si="1"/>
        <v>91</v>
      </c>
      <c r="B115" s="68"/>
      <c r="C115" s="68"/>
      <c r="D115" s="68"/>
      <c r="E115" s="68"/>
      <c r="F115" s="69"/>
      <c r="G115" s="9" t="s">
        <v>528</v>
      </c>
      <c r="H115" s="118" t="s">
        <v>519</v>
      </c>
      <c r="I115" s="9" t="s">
        <v>569</v>
      </c>
      <c r="J115" s="9" t="s">
        <v>570</v>
      </c>
      <c r="K115" s="9">
        <v>2</v>
      </c>
      <c r="L115" s="9">
        <v>3182646817</v>
      </c>
      <c r="M115" s="9" t="s">
        <v>571</v>
      </c>
      <c r="N115" s="9"/>
      <c r="O115" s="9"/>
      <c r="P115" s="9" t="s">
        <v>20</v>
      </c>
      <c r="Q115" s="9" t="s">
        <v>20</v>
      </c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8" t="s">
        <v>572</v>
      </c>
      <c r="AC115" s="9" t="s">
        <v>573</v>
      </c>
      <c r="AD115" s="9" t="s">
        <v>609</v>
      </c>
    </row>
    <row r="116" spans="1:30" ht="76.5" x14ac:dyDescent="0.2">
      <c r="A116" s="4">
        <f t="shared" si="1"/>
        <v>92</v>
      </c>
      <c r="B116" s="68"/>
      <c r="C116" s="68"/>
      <c r="D116" s="68"/>
      <c r="E116" s="68"/>
      <c r="F116" s="69"/>
      <c r="G116" s="9" t="s">
        <v>528</v>
      </c>
      <c r="H116" s="18" t="s">
        <v>574</v>
      </c>
      <c r="I116" s="9" t="s">
        <v>575</v>
      </c>
      <c r="J116" s="9" t="s">
        <v>576</v>
      </c>
      <c r="K116" s="4">
        <v>18</v>
      </c>
      <c r="L116" s="9" t="s">
        <v>577</v>
      </c>
      <c r="M116" s="9" t="s">
        <v>578</v>
      </c>
      <c r="N116" s="9"/>
      <c r="O116" s="9"/>
      <c r="P116" s="9" t="s">
        <v>20</v>
      </c>
      <c r="Q116" s="9" t="s">
        <v>20</v>
      </c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8" t="s">
        <v>579</v>
      </c>
      <c r="AC116" s="9" t="s">
        <v>430</v>
      </c>
      <c r="AD116" s="9" t="s">
        <v>612</v>
      </c>
    </row>
    <row r="117" spans="1:30" ht="38.25" x14ac:dyDescent="0.2">
      <c r="A117" s="4">
        <f t="shared" si="1"/>
        <v>93</v>
      </c>
      <c r="B117" s="68"/>
      <c r="C117" s="68"/>
      <c r="D117" s="68"/>
      <c r="E117" s="68"/>
      <c r="F117" s="69"/>
      <c r="G117" s="9" t="s">
        <v>528</v>
      </c>
      <c r="H117" s="18" t="s">
        <v>520</v>
      </c>
      <c r="I117" s="9" t="s">
        <v>580</v>
      </c>
      <c r="J117" s="9" t="s">
        <v>542</v>
      </c>
      <c r="K117" s="9">
        <v>15</v>
      </c>
      <c r="L117" s="9">
        <v>3177775345</v>
      </c>
      <c r="M117" s="9" t="s">
        <v>581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8" t="s">
        <v>582</v>
      </c>
      <c r="AC117" s="9" t="s">
        <v>583</v>
      </c>
      <c r="AD117" s="9" t="s">
        <v>610</v>
      </c>
    </row>
    <row r="118" spans="1:30" ht="76.5" x14ac:dyDescent="0.2">
      <c r="A118" s="4">
        <f t="shared" si="1"/>
        <v>94</v>
      </c>
      <c r="B118" s="68"/>
      <c r="C118" s="68"/>
      <c r="D118" s="68"/>
      <c r="E118" s="68"/>
      <c r="F118" s="69"/>
      <c r="G118" s="9" t="s">
        <v>528</v>
      </c>
      <c r="H118" s="18" t="s">
        <v>584</v>
      </c>
      <c r="I118" s="9" t="s">
        <v>585</v>
      </c>
      <c r="J118" s="9" t="s">
        <v>561</v>
      </c>
      <c r="K118" s="9">
        <v>19</v>
      </c>
      <c r="L118" s="9">
        <v>3226321647</v>
      </c>
      <c r="M118" s="9" t="s">
        <v>586</v>
      </c>
      <c r="N118" s="9"/>
      <c r="O118" s="9"/>
      <c r="P118" s="9" t="s">
        <v>20</v>
      </c>
      <c r="Q118" s="9" t="s">
        <v>20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8" t="s">
        <v>587</v>
      </c>
      <c r="AC118" s="9" t="s">
        <v>432</v>
      </c>
      <c r="AD118" s="9" t="s">
        <v>611</v>
      </c>
    </row>
    <row r="119" spans="1:30" ht="76.5" x14ac:dyDescent="0.2">
      <c r="A119" s="4">
        <f t="shared" si="1"/>
        <v>95</v>
      </c>
      <c r="B119" s="68"/>
      <c r="C119" s="68"/>
      <c r="D119" s="68"/>
      <c r="E119" s="68"/>
      <c r="F119" s="69"/>
      <c r="G119" s="9" t="s">
        <v>533</v>
      </c>
      <c r="H119" s="118" t="s">
        <v>588</v>
      </c>
      <c r="I119" s="9" t="s">
        <v>589</v>
      </c>
      <c r="J119" s="9" t="s">
        <v>501</v>
      </c>
      <c r="K119" s="9">
        <v>17</v>
      </c>
      <c r="L119" s="9" t="s">
        <v>590</v>
      </c>
      <c r="M119" s="9" t="s">
        <v>591</v>
      </c>
      <c r="N119" s="9"/>
      <c r="O119" s="9"/>
      <c r="P119" s="9" t="s">
        <v>20</v>
      </c>
      <c r="Q119" s="9" t="s">
        <v>20</v>
      </c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8" t="s">
        <v>592</v>
      </c>
      <c r="AC119" s="9" t="s">
        <v>445</v>
      </c>
      <c r="AD119" s="9" t="s">
        <v>610</v>
      </c>
    </row>
    <row r="120" spans="1:30" ht="38.25" x14ac:dyDescent="0.2">
      <c r="A120" s="4">
        <f t="shared" si="1"/>
        <v>96</v>
      </c>
      <c r="B120" s="68"/>
      <c r="C120" s="68"/>
      <c r="D120" s="68"/>
      <c r="E120" s="68"/>
      <c r="F120" s="69"/>
      <c r="G120" s="9" t="s">
        <v>528</v>
      </c>
      <c r="H120" s="27" t="s">
        <v>593</v>
      </c>
      <c r="I120" s="4" t="s">
        <v>594</v>
      </c>
      <c r="J120" s="9" t="s">
        <v>595</v>
      </c>
      <c r="K120" s="9">
        <v>10</v>
      </c>
      <c r="L120" s="9">
        <v>3146332156</v>
      </c>
      <c r="M120" s="9" t="s">
        <v>596</v>
      </c>
      <c r="N120" s="9"/>
      <c r="O120" s="9"/>
      <c r="P120" s="9" t="s">
        <v>20</v>
      </c>
      <c r="Q120" s="9" t="s">
        <v>20</v>
      </c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8" t="s">
        <v>597</v>
      </c>
      <c r="AC120" s="9" t="s">
        <v>583</v>
      </c>
      <c r="AD120" s="9" t="s">
        <v>610</v>
      </c>
    </row>
    <row r="121" spans="1:30" ht="38.25" x14ac:dyDescent="0.2">
      <c r="A121" s="4">
        <f t="shared" si="1"/>
        <v>97</v>
      </c>
      <c r="B121" s="68"/>
      <c r="C121" s="68"/>
      <c r="D121" s="68"/>
      <c r="E121" s="68"/>
      <c r="F121" s="69"/>
      <c r="G121" s="9" t="s">
        <v>528</v>
      </c>
      <c r="H121" s="46" t="s">
        <v>598</v>
      </c>
      <c r="I121" s="9" t="s">
        <v>599</v>
      </c>
      <c r="J121" s="9" t="s">
        <v>600</v>
      </c>
      <c r="K121" s="9">
        <v>10</v>
      </c>
      <c r="L121" s="9">
        <v>3796147</v>
      </c>
      <c r="M121" s="9" t="s">
        <v>601</v>
      </c>
      <c r="N121" s="9"/>
      <c r="O121" s="9"/>
      <c r="P121" s="9" t="s">
        <v>20</v>
      </c>
      <c r="Q121" s="9" t="s">
        <v>20</v>
      </c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8" t="s">
        <v>602</v>
      </c>
      <c r="AC121" s="9" t="s">
        <v>430</v>
      </c>
      <c r="AD121" s="9" t="s">
        <v>610</v>
      </c>
    </row>
    <row r="122" spans="1:30" ht="38.25" x14ac:dyDescent="0.2">
      <c r="A122" s="4">
        <f t="shared" si="1"/>
        <v>98</v>
      </c>
      <c r="B122" s="68"/>
      <c r="C122" s="68"/>
      <c r="D122" s="68"/>
      <c r="E122" s="68"/>
      <c r="F122" s="69"/>
      <c r="G122" s="9" t="s">
        <v>22</v>
      </c>
      <c r="H122" s="18" t="s">
        <v>603</v>
      </c>
      <c r="I122" s="9" t="s">
        <v>604</v>
      </c>
      <c r="J122" s="9" t="s">
        <v>605</v>
      </c>
      <c r="K122" s="9"/>
      <c r="L122" s="9">
        <v>3117986658</v>
      </c>
      <c r="M122" s="9" t="s">
        <v>606</v>
      </c>
      <c r="N122" s="9"/>
      <c r="O122" s="9"/>
      <c r="P122" s="9" t="s">
        <v>20</v>
      </c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8" t="s">
        <v>607</v>
      </c>
      <c r="AC122" s="9" t="s">
        <v>430</v>
      </c>
      <c r="AD122" s="9" t="s">
        <v>611</v>
      </c>
    </row>
    <row r="123" spans="1:30" x14ac:dyDescent="0.2">
      <c r="A123" s="4">
        <f t="shared" si="1"/>
        <v>99</v>
      </c>
      <c r="B123" s="73"/>
      <c r="C123" s="73"/>
      <c r="D123" s="73"/>
      <c r="E123" s="73"/>
      <c r="G123" s="98" t="s">
        <v>22</v>
      </c>
      <c r="H123" s="96" t="s">
        <v>517</v>
      </c>
      <c r="I123" s="75" t="s">
        <v>608</v>
      </c>
      <c r="J123" s="76" t="s">
        <v>442</v>
      </c>
      <c r="K123" s="76">
        <v>10</v>
      </c>
      <c r="L123" s="77">
        <v>323710070</v>
      </c>
      <c r="M123" s="74"/>
      <c r="N123" s="76"/>
      <c r="O123" s="76"/>
      <c r="P123" s="76" t="s">
        <v>20</v>
      </c>
      <c r="Q123" s="76" t="s">
        <v>20</v>
      </c>
      <c r="R123" s="76" t="s">
        <v>20</v>
      </c>
      <c r="S123" s="76" t="s">
        <v>20</v>
      </c>
      <c r="T123" s="76"/>
      <c r="U123" s="76"/>
      <c r="V123" s="76"/>
      <c r="W123" s="76"/>
      <c r="X123" s="76"/>
      <c r="Y123" s="76"/>
      <c r="Z123" s="76"/>
      <c r="AA123" s="78"/>
      <c r="AB123" s="104"/>
      <c r="AC123" s="9" t="s">
        <v>430</v>
      </c>
      <c r="AD123" s="19"/>
    </row>
    <row r="124" spans="1:30" ht="28.5" customHeight="1" thickBot="1" x14ac:dyDescent="0.25">
      <c r="A124" s="4"/>
      <c r="B124" s="73"/>
      <c r="C124" s="73"/>
      <c r="D124" s="73"/>
      <c r="E124" s="73"/>
      <c r="G124" s="11"/>
      <c r="H124" s="4"/>
      <c r="I124" s="11"/>
      <c r="J124" s="97"/>
      <c r="K124" s="76"/>
      <c r="L124" s="77"/>
      <c r="M124" s="74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8"/>
      <c r="AB124" s="104"/>
      <c r="AC124" s="120"/>
      <c r="AD124" s="19"/>
    </row>
    <row r="125" spans="1:30" ht="76.5" x14ac:dyDescent="0.2">
      <c r="A125" s="9"/>
      <c r="B125" s="73"/>
      <c r="C125" s="73"/>
      <c r="D125" s="73"/>
      <c r="E125" s="73"/>
      <c r="G125" s="11"/>
      <c r="H125" s="9"/>
      <c r="I125" s="121"/>
      <c r="J125" s="79" t="s">
        <v>395</v>
      </c>
      <c r="K125" s="80" t="s">
        <v>397</v>
      </c>
      <c r="L125" s="59"/>
      <c r="M125" s="82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3"/>
      <c r="AB125" s="105"/>
      <c r="AC125" s="84"/>
      <c r="AD125" s="9"/>
    </row>
    <row r="126" spans="1:30" x14ac:dyDescent="0.2">
      <c r="A126" s="9"/>
      <c r="B126" s="73"/>
      <c r="C126" s="73"/>
      <c r="D126" s="73"/>
      <c r="E126" s="73"/>
      <c r="G126" s="11"/>
      <c r="H126" s="9"/>
      <c r="I126" s="121"/>
      <c r="J126" s="85"/>
      <c r="K126" s="86"/>
      <c r="L126" s="59"/>
      <c r="M126" s="82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3"/>
      <c r="AB126" s="105"/>
      <c r="AC126" s="84"/>
      <c r="AD126" s="9"/>
    </row>
    <row r="127" spans="1:30" ht="102.75" thickBot="1" x14ac:dyDescent="0.25">
      <c r="A127" s="9"/>
      <c r="B127" s="73"/>
      <c r="C127" s="73"/>
      <c r="D127" s="73"/>
      <c r="E127" s="73"/>
      <c r="G127" s="11"/>
      <c r="H127" s="9"/>
      <c r="I127" s="121"/>
      <c r="J127" s="100" t="s">
        <v>396</v>
      </c>
      <c r="K127" s="101"/>
      <c r="L127" s="67"/>
      <c r="M127" s="88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9"/>
      <c r="AB127" s="106"/>
      <c r="AC127" s="90"/>
      <c r="AD127" s="9"/>
    </row>
    <row r="128" spans="1:30" x14ac:dyDescent="0.2">
      <c r="A128" s="9"/>
      <c r="B128" s="73"/>
      <c r="C128" s="73"/>
      <c r="D128" s="73"/>
      <c r="E128" s="73"/>
      <c r="G128" s="4"/>
      <c r="H128" s="4"/>
      <c r="I128" s="4"/>
      <c r="J128" s="99"/>
      <c r="K128" s="95"/>
      <c r="L128" s="11"/>
      <c r="M128" s="92"/>
      <c r="N128" s="82"/>
      <c r="O128" s="70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48"/>
      <c r="AC128" s="58"/>
      <c r="AD128" s="9"/>
    </row>
    <row r="129" spans="1:30" x14ac:dyDescent="0.2">
      <c r="A129" s="9"/>
      <c r="B129" s="73"/>
      <c r="C129" s="73"/>
      <c r="D129" s="73"/>
      <c r="E129" s="73"/>
      <c r="G129" s="4"/>
      <c r="H129" s="4"/>
      <c r="I129" s="4"/>
      <c r="J129" s="11"/>
      <c r="K129" s="91"/>
      <c r="L129" s="11"/>
      <c r="M129" s="92"/>
      <c r="N129" s="82"/>
      <c r="O129" s="70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48"/>
      <c r="AC129" s="58"/>
      <c r="AD129" s="9"/>
    </row>
    <row r="130" spans="1:30" x14ac:dyDescent="0.2">
      <c r="A130" s="9"/>
      <c r="B130" s="73"/>
      <c r="C130" s="73"/>
      <c r="D130" s="73"/>
      <c r="E130" s="73"/>
      <c r="G130" s="4"/>
      <c r="H130" s="4"/>
      <c r="I130" s="4"/>
      <c r="J130" s="11"/>
      <c r="K130" s="91"/>
      <c r="L130" s="11"/>
      <c r="M130" s="92"/>
      <c r="N130" s="82"/>
      <c r="O130" s="70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48"/>
      <c r="AC130" s="58"/>
      <c r="AD130" s="9"/>
    </row>
    <row r="131" spans="1:30" x14ac:dyDescent="0.2">
      <c r="A131" s="9"/>
      <c r="B131" s="73"/>
      <c r="C131" s="73"/>
      <c r="D131" s="73"/>
      <c r="E131" s="73"/>
      <c r="G131" s="4"/>
      <c r="H131" s="4"/>
      <c r="I131" s="4"/>
      <c r="J131" s="11"/>
      <c r="K131" s="91"/>
      <c r="L131" s="11"/>
      <c r="M131" s="92"/>
      <c r="N131" s="82"/>
      <c r="O131" s="70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48"/>
      <c r="AC131" s="58"/>
      <c r="AD131" s="9"/>
    </row>
    <row r="132" spans="1:30" x14ac:dyDescent="0.2">
      <c r="A132" s="9"/>
      <c r="B132" s="73"/>
      <c r="C132" s="73"/>
      <c r="D132" s="73"/>
      <c r="E132" s="73"/>
      <c r="G132" s="4"/>
      <c r="H132" s="4"/>
      <c r="I132" s="4"/>
      <c r="J132" s="11"/>
      <c r="K132" s="91"/>
      <c r="L132" s="11"/>
      <c r="M132" s="92"/>
      <c r="N132" s="82"/>
      <c r="O132" s="70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48"/>
      <c r="AC132" s="58"/>
      <c r="AD132" s="9"/>
    </row>
    <row r="133" spans="1:30" x14ac:dyDescent="0.2">
      <c r="A133" s="9"/>
      <c r="B133" s="73"/>
      <c r="C133" s="73"/>
      <c r="D133" s="73"/>
      <c r="E133" s="73"/>
      <c r="G133" s="4"/>
      <c r="H133" s="4"/>
      <c r="I133" s="4"/>
      <c r="J133" s="11"/>
      <c r="K133" s="91"/>
      <c r="L133" s="11"/>
      <c r="M133" s="92"/>
      <c r="N133" s="82"/>
      <c r="O133" s="70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48"/>
      <c r="AC133" s="58"/>
      <c r="AD133" s="9"/>
    </row>
    <row r="134" spans="1:30" x14ac:dyDescent="0.2">
      <c r="A134" s="9"/>
      <c r="B134" s="73"/>
      <c r="C134" s="73"/>
      <c r="D134" s="73"/>
      <c r="E134" s="73"/>
      <c r="G134" s="4"/>
      <c r="H134" s="4"/>
      <c r="I134" s="4"/>
      <c r="J134" s="11"/>
      <c r="K134" s="91"/>
      <c r="L134" s="11"/>
      <c r="M134" s="92"/>
      <c r="N134" s="82"/>
      <c r="O134" s="70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48"/>
      <c r="AC134" s="58"/>
      <c r="AD134" s="9"/>
    </row>
    <row r="135" spans="1:30" x14ac:dyDescent="0.2">
      <c r="A135" s="9"/>
      <c r="B135" s="73"/>
      <c r="C135" s="73"/>
      <c r="D135" s="73"/>
      <c r="E135" s="73"/>
      <c r="G135" s="4"/>
      <c r="H135" s="4"/>
      <c r="I135" s="4"/>
      <c r="J135" s="11"/>
      <c r="K135" s="91"/>
      <c r="L135" s="11"/>
      <c r="M135" s="92"/>
      <c r="N135" s="82"/>
      <c r="O135" s="70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48"/>
      <c r="AC135" s="58"/>
      <c r="AD135" s="9"/>
    </row>
    <row r="136" spans="1:30" x14ac:dyDescent="0.2">
      <c r="A136" s="9"/>
      <c r="B136" s="73"/>
      <c r="C136" s="73"/>
      <c r="D136" s="73"/>
      <c r="E136" s="73"/>
      <c r="G136" s="4"/>
      <c r="H136" s="4"/>
      <c r="I136" s="4"/>
      <c r="J136" s="11"/>
      <c r="K136" s="91"/>
      <c r="L136" s="11"/>
      <c r="M136" s="92"/>
      <c r="N136" s="82"/>
      <c r="O136" s="70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48"/>
      <c r="AC136" s="58"/>
      <c r="AD136" s="9"/>
    </row>
    <row r="137" spans="1:30" x14ac:dyDescent="0.2">
      <c r="A137" s="9"/>
      <c r="B137" s="73"/>
      <c r="C137" s="73"/>
      <c r="D137" s="73"/>
      <c r="E137" s="73"/>
      <c r="G137" s="4"/>
      <c r="H137" s="4"/>
      <c r="I137" s="4"/>
      <c r="J137" s="11"/>
      <c r="K137" s="91"/>
      <c r="L137" s="11"/>
      <c r="M137" s="92"/>
      <c r="N137" s="82"/>
      <c r="O137" s="70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48"/>
      <c r="AC137" s="58"/>
      <c r="AD137" s="9"/>
    </row>
    <row r="138" spans="1:30" x14ac:dyDescent="0.2">
      <c r="A138" s="9"/>
      <c r="B138" s="73"/>
      <c r="C138" s="73"/>
      <c r="D138" s="73"/>
      <c r="E138" s="73"/>
      <c r="G138" s="4"/>
      <c r="H138" s="4"/>
      <c r="I138" s="4"/>
      <c r="J138" s="11"/>
      <c r="K138" s="91"/>
      <c r="L138" s="11"/>
      <c r="M138" s="92"/>
      <c r="N138" s="82"/>
      <c r="O138" s="70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48"/>
      <c r="AC138" s="58"/>
      <c r="AD138" s="9"/>
    </row>
    <row r="139" spans="1:30" x14ac:dyDescent="0.2">
      <c r="A139" s="9"/>
      <c r="B139" s="73"/>
      <c r="C139" s="73"/>
      <c r="D139" s="73"/>
      <c r="E139" s="73"/>
      <c r="G139" s="4"/>
      <c r="H139" s="4"/>
      <c r="I139" s="4"/>
      <c r="J139" s="11"/>
      <c r="K139" s="91"/>
      <c r="L139" s="11"/>
      <c r="M139" s="92"/>
      <c r="N139" s="82"/>
      <c r="O139" s="70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48"/>
      <c r="AC139" s="58"/>
      <c r="AD139" s="9"/>
    </row>
    <row r="140" spans="1:30" x14ac:dyDescent="0.2">
      <c r="A140" s="9"/>
      <c r="G140" s="4"/>
      <c r="H140" s="4"/>
      <c r="I140" s="4"/>
      <c r="J140" s="11"/>
      <c r="K140" s="91"/>
      <c r="L140" s="11"/>
      <c r="M140" s="92"/>
      <c r="N140" s="82"/>
      <c r="O140" s="70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48"/>
      <c r="AC140" s="58"/>
      <c r="AD140" s="9"/>
    </row>
    <row r="141" spans="1:30" x14ac:dyDescent="0.2">
      <c r="A141" s="9"/>
      <c r="G141" s="4"/>
      <c r="H141" s="4"/>
      <c r="I141" s="4"/>
      <c r="J141" s="11"/>
      <c r="K141" s="91"/>
      <c r="L141" s="11"/>
      <c r="M141" s="92"/>
      <c r="N141" s="82"/>
      <c r="O141" s="70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48"/>
      <c r="AC141" s="58"/>
      <c r="AD141" s="9"/>
    </row>
    <row r="142" spans="1:30" x14ac:dyDescent="0.2">
      <c r="A142" s="9"/>
      <c r="G142" s="4"/>
      <c r="H142" s="4"/>
      <c r="I142" s="4"/>
      <c r="J142" s="11"/>
      <c r="K142" s="91"/>
      <c r="L142" s="11"/>
      <c r="M142" s="92"/>
      <c r="N142" s="82"/>
      <c r="O142" s="70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48"/>
      <c r="AC142" s="58"/>
      <c r="AD142" s="9"/>
    </row>
    <row r="143" spans="1:30" x14ac:dyDescent="0.2">
      <c r="A143" s="9"/>
      <c r="G143" s="4"/>
      <c r="H143" s="4"/>
      <c r="I143" s="4"/>
      <c r="J143" s="11"/>
      <c r="K143" s="91"/>
      <c r="L143" s="11"/>
      <c r="M143" s="92"/>
      <c r="N143" s="82"/>
      <c r="O143" s="70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48"/>
      <c r="AC143" s="58"/>
      <c r="AD143" s="9"/>
    </row>
    <row r="144" spans="1:30" x14ac:dyDescent="0.2">
      <c r="A144" s="9"/>
      <c r="G144" s="4"/>
      <c r="H144" s="4"/>
      <c r="I144" s="4"/>
      <c r="J144" s="11"/>
      <c r="K144" s="91"/>
      <c r="L144" s="11"/>
      <c r="M144" s="92"/>
      <c r="N144" s="82"/>
      <c r="O144" s="70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48"/>
      <c r="AC144" s="58"/>
      <c r="AD144" s="9"/>
    </row>
    <row r="145" spans="1:30" x14ac:dyDescent="0.2">
      <c r="A145" s="9"/>
      <c r="G145" s="4"/>
      <c r="H145" s="4"/>
      <c r="I145" s="4"/>
      <c r="J145" s="11"/>
      <c r="K145" s="91"/>
      <c r="L145" s="11"/>
      <c r="M145" s="92"/>
      <c r="N145" s="82"/>
      <c r="O145" s="70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48"/>
      <c r="AC145" s="58"/>
      <c r="AD145" s="9"/>
    </row>
    <row r="146" spans="1:30" x14ac:dyDescent="0.2">
      <c r="A146" s="9"/>
      <c r="G146" s="4"/>
      <c r="H146" s="4"/>
      <c r="I146" s="4"/>
      <c r="J146" s="11"/>
      <c r="K146" s="91"/>
      <c r="L146" s="11"/>
      <c r="M146" s="92"/>
      <c r="N146" s="82"/>
      <c r="O146" s="70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48"/>
      <c r="AC146" s="58"/>
      <c r="AD146" s="9"/>
    </row>
    <row r="147" spans="1:30" x14ac:dyDescent="0.2">
      <c r="A147" s="9"/>
      <c r="G147" s="4"/>
      <c r="H147" s="4"/>
      <c r="I147" s="4"/>
      <c r="J147" s="11"/>
      <c r="K147" s="91"/>
      <c r="L147" s="11"/>
      <c r="M147" s="92"/>
      <c r="N147" s="82"/>
      <c r="O147" s="70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48"/>
      <c r="AC147" s="58"/>
      <c r="AD147" s="9"/>
    </row>
    <row r="148" spans="1:30" x14ac:dyDescent="0.2">
      <c r="A148" s="9"/>
      <c r="G148" s="4"/>
      <c r="H148" s="4"/>
      <c r="I148" s="4"/>
      <c r="J148" s="11"/>
      <c r="K148" s="91"/>
      <c r="L148" s="11"/>
      <c r="M148" s="92"/>
      <c r="N148" s="82"/>
      <c r="O148" s="70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48"/>
      <c r="AC148" s="58"/>
      <c r="AD148" s="9"/>
    </row>
    <row r="149" spans="1:30" x14ac:dyDescent="0.2">
      <c r="A149" s="9"/>
      <c r="G149" s="4"/>
      <c r="H149" s="4"/>
      <c r="I149" s="4"/>
      <c r="J149" s="11"/>
      <c r="K149" s="91"/>
      <c r="L149" s="11"/>
      <c r="M149" s="92"/>
      <c r="N149" s="82"/>
      <c r="O149" s="70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48"/>
      <c r="AC149" s="58"/>
      <c r="AD149" s="9"/>
    </row>
    <row r="150" spans="1:30" x14ac:dyDescent="0.2">
      <c r="A150" s="9"/>
      <c r="G150" s="4"/>
      <c r="H150" s="4"/>
      <c r="I150" s="4"/>
      <c r="J150" s="11"/>
      <c r="K150" s="91"/>
      <c r="L150" s="11"/>
      <c r="M150" s="92"/>
      <c r="N150" s="82"/>
      <c r="O150" s="70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48"/>
      <c r="AC150" s="58"/>
      <c r="AD150" s="9"/>
    </row>
    <row r="151" spans="1:30" x14ac:dyDescent="0.2">
      <c r="A151" s="9"/>
      <c r="G151" s="4"/>
      <c r="H151" s="4"/>
      <c r="I151" s="4"/>
      <c r="J151" s="11"/>
      <c r="K151" s="91"/>
      <c r="L151" s="11"/>
      <c r="M151" s="92"/>
      <c r="N151" s="82"/>
      <c r="O151" s="70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48"/>
      <c r="AC151" s="58"/>
      <c r="AD151" s="9"/>
    </row>
    <row r="152" spans="1:30" x14ac:dyDescent="0.2">
      <c r="A152" s="9"/>
      <c r="G152" s="4"/>
      <c r="H152" s="4"/>
      <c r="I152" s="4"/>
      <c r="J152" s="11"/>
      <c r="K152" s="91"/>
      <c r="L152" s="11"/>
      <c r="M152" s="92"/>
      <c r="N152" s="82"/>
      <c r="O152" s="70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48"/>
      <c r="AC152" s="58"/>
      <c r="AD152" s="9"/>
    </row>
    <row r="153" spans="1:30" x14ac:dyDescent="0.2">
      <c r="A153" s="9"/>
      <c r="G153" s="4"/>
      <c r="H153" s="4"/>
      <c r="I153" s="4"/>
      <c r="J153" s="11"/>
      <c r="K153" s="91"/>
      <c r="L153" s="11"/>
      <c r="M153" s="92"/>
      <c r="N153" s="82"/>
      <c r="O153" s="70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48"/>
      <c r="AC153" s="58"/>
      <c r="AD153" s="9"/>
    </row>
    <row r="154" spans="1:30" x14ac:dyDescent="0.2">
      <c r="A154" s="9"/>
      <c r="G154" s="4"/>
      <c r="H154" s="4"/>
      <c r="I154" s="4"/>
      <c r="J154" s="11"/>
      <c r="K154" s="91"/>
      <c r="L154" s="11"/>
      <c r="M154" s="92"/>
      <c r="N154" s="82"/>
      <c r="O154" s="70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48"/>
      <c r="AC154" s="58"/>
      <c r="AD154" s="9"/>
    </row>
    <row r="155" spans="1:30" x14ac:dyDescent="0.2">
      <c r="A155" s="9"/>
      <c r="G155" s="4"/>
      <c r="H155" s="4"/>
      <c r="I155" s="4"/>
      <c r="J155" s="11"/>
      <c r="K155" s="91"/>
      <c r="L155" s="11"/>
      <c r="M155" s="92"/>
      <c r="N155" s="82"/>
      <c r="O155" s="70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48"/>
      <c r="AC155" s="58"/>
      <c r="AD155" s="9"/>
    </row>
    <row r="156" spans="1:30" x14ac:dyDescent="0.2">
      <c r="A156" s="9"/>
      <c r="G156" s="4"/>
      <c r="H156" s="4"/>
      <c r="I156" s="4"/>
      <c r="J156" s="11"/>
      <c r="K156" s="91"/>
      <c r="L156" s="11"/>
      <c r="M156" s="92"/>
      <c r="N156" s="82"/>
      <c r="O156" s="70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48"/>
      <c r="AC156" s="58"/>
      <c r="AD156" s="9"/>
    </row>
    <row r="157" spans="1:30" x14ac:dyDescent="0.2">
      <c r="A157" s="9"/>
      <c r="G157" s="4"/>
      <c r="H157" s="4"/>
      <c r="I157" s="4"/>
      <c r="J157" s="11"/>
      <c r="K157" s="91"/>
      <c r="L157" s="11"/>
      <c r="M157" s="92"/>
      <c r="N157" s="82"/>
      <c r="O157" s="70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48"/>
      <c r="AC157" s="58"/>
      <c r="AD157" s="9"/>
    </row>
    <row r="158" spans="1:30" x14ac:dyDescent="0.2">
      <c r="A158" s="9"/>
      <c r="G158" s="4"/>
      <c r="H158" s="4"/>
      <c r="I158" s="4"/>
      <c r="J158" s="11"/>
      <c r="K158" s="4"/>
      <c r="L158" s="11"/>
      <c r="M158" s="92"/>
      <c r="N158" s="82"/>
      <c r="O158" s="70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48"/>
      <c r="AC158" s="58"/>
      <c r="AD158" s="9"/>
    </row>
    <row r="159" spans="1:30" x14ac:dyDescent="0.2">
      <c r="A159" s="9"/>
      <c r="G159" s="4"/>
      <c r="H159" s="4"/>
      <c r="I159" s="4"/>
      <c r="J159" s="11"/>
      <c r="K159" s="4"/>
      <c r="L159" s="11"/>
      <c r="N159" s="82"/>
      <c r="O159" s="70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48"/>
      <c r="AC159" s="58"/>
      <c r="AD159" s="9"/>
    </row>
    <row r="160" spans="1:30" x14ac:dyDescent="0.2">
      <c r="A160" s="9"/>
      <c r="G160" s="4"/>
      <c r="H160" s="4"/>
      <c r="I160" s="4"/>
      <c r="J160" s="11"/>
      <c r="K160" s="4"/>
      <c r="L160" s="11"/>
      <c r="N160" s="82"/>
      <c r="O160" s="70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48"/>
      <c r="AC160" s="58"/>
      <c r="AD160" s="9"/>
    </row>
    <row r="161" spans="1:30" x14ac:dyDescent="0.2">
      <c r="A161" s="9"/>
      <c r="G161" s="4"/>
      <c r="H161" s="4"/>
      <c r="I161" s="4"/>
      <c r="J161" s="11"/>
      <c r="K161" s="4"/>
      <c r="L161" s="11"/>
      <c r="N161" s="82"/>
      <c r="O161" s="70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48"/>
      <c r="AC161" s="58"/>
      <c r="AD161" s="9"/>
    </row>
    <row r="162" spans="1:30" x14ac:dyDescent="0.2">
      <c r="A162" s="9"/>
      <c r="G162" s="4"/>
      <c r="H162" s="4"/>
      <c r="I162" s="4"/>
      <c r="J162" s="11"/>
      <c r="K162" s="4"/>
      <c r="L162" s="11"/>
      <c r="N162" s="82"/>
      <c r="O162" s="70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48"/>
      <c r="AC162" s="58"/>
      <c r="AD162" s="9"/>
    </row>
    <row r="163" spans="1:30" x14ac:dyDescent="0.2">
      <c r="A163" s="9"/>
      <c r="G163" s="4"/>
      <c r="H163" s="4"/>
      <c r="I163" s="4"/>
      <c r="J163" s="11"/>
      <c r="K163" s="4"/>
      <c r="L163" s="11"/>
      <c r="N163" s="82"/>
      <c r="O163" s="70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48"/>
      <c r="AC163" s="58"/>
      <c r="AD163" s="9"/>
    </row>
    <row r="164" spans="1:30" x14ac:dyDescent="0.2">
      <c r="A164" s="9"/>
      <c r="G164" s="4"/>
      <c r="H164" s="4"/>
      <c r="I164" s="4"/>
      <c r="J164" s="11"/>
      <c r="K164" s="4"/>
      <c r="L164" s="11"/>
      <c r="N164" s="82"/>
      <c r="O164" s="70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48"/>
      <c r="AC164" s="58"/>
      <c r="AD164" s="9"/>
    </row>
    <row r="165" spans="1:30" x14ac:dyDescent="0.2">
      <c r="A165" s="9"/>
      <c r="G165" s="4"/>
      <c r="H165" s="4"/>
      <c r="I165" s="4"/>
      <c r="J165" s="11"/>
      <c r="K165" s="4"/>
      <c r="L165" s="11"/>
      <c r="N165" s="82"/>
      <c r="O165" s="70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48"/>
      <c r="AC165" s="58"/>
      <c r="AD165" s="9"/>
    </row>
    <row r="166" spans="1:30" x14ac:dyDescent="0.2">
      <c r="A166" s="9"/>
      <c r="G166" s="4"/>
      <c r="H166" s="4"/>
      <c r="I166" s="4"/>
      <c r="J166" s="11"/>
      <c r="K166" s="4"/>
      <c r="L166" s="11"/>
      <c r="N166" s="82"/>
      <c r="O166" s="70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48"/>
      <c r="AC166" s="58"/>
      <c r="AD166" s="9"/>
    </row>
    <row r="167" spans="1:30" x14ac:dyDescent="0.2">
      <c r="A167" s="9"/>
      <c r="G167" s="4"/>
      <c r="H167" s="4"/>
      <c r="I167" s="4"/>
      <c r="J167" s="11"/>
      <c r="K167" s="4"/>
      <c r="L167" s="11"/>
      <c r="N167" s="82"/>
      <c r="O167" s="70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48"/>
      <c r="AC167" s="58"/>
      <c r="AD167" s="9"/>
    </row>
    <row r="168" spans="1:30" x14ac:dyDescent="0.2">
      <c r="A168" s="9"/>
      <c r="G168" s="4"/>
      <c r="H168" s="4"/>
      <c r="I168" s="4"/>
      <c r="J168" s="11"/>
      <c r="K168" s="4"/>
      <c r="L168" s="11"/>
      <c r="N168" s="82"/>
      <c r="O168" s="70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48"/>
      <c r="AC168" s="58"/>
      <c r="AD168" s="9"/>
    </row>
    <row r="169" spans="1:30" x14ac:dyDescent="0.2">
      <c r="A169" s="9"/>
      <c r="G169" s="4"/>
      <c r="H169" s="4"/>
      <c r="I169" s="4"/>
      <c r="J169" s="11"/>
      <c r="K169" s="4"/>
      <c r="L169" s="11"/>
      <c r="N169" s="82"/>
      <c r="O169" s="70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48"/>
      <c r="AC169" s="58"/>
      <c r="AD169" s="9"/>
    </row>
    <row r="170" spans="1:30" x14ac:dyDescent="0.2">
      <c r="A170" s="9"/>
      <c r="G170" s="4"/>
      <c r="H170" s="4"/>
      <c r="I170" s="4"/>
      <c r="J170" s="11"/>
      <c r="K170" s="4"/>
      <c r="L170" s="11"/>
      <c r="N170" s="82"/>
      <c r="O170" s="70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48"/>
      <c r="AC170" s="58"/>
      <c r="AD170" s="9"/>
    </row>
    <row r="171" spans="1:30" x14ac:dyDescent="0.2">
      <c r="A171" s="9"/>
      <c r="G171" s="4"/>
      <c r="H171" s="4"/>
      <c r="I171" s="4"/>
      <c r="J171" s="11"/>
      <c r="K171" s="4"/>
      <c r="L171" s="11"/>
      <c r="N171" s="82"/>
      <c r="O171" s="70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48"/>
      <c r="AC171" s="58"/>
      <c r="AD171" s="9"/>
    </row>
    <row r="172" spans="1:30" x14ac:dyDescent="0.2">
      <c r="A172" s="9"/>
      <c r="G172" s="4"/>
      <c r="H172" s="4"/>
      <c r="I172" s="4"/>
      <c r="J172" s="11"/>
      <c r="K172" s="4"/>
      <c r="L172" s="11"/>
      <c r="N172" s="82"/>
      <c r="O172" s="70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48"/>
      <c r="AC172" s="58"/>
      <c r="AD172" s="9"/>
    </row>
    <row r="173" spans="1:30" x14ac:dyDescent="0.2">
      <c r="A173" s="9"/>
      <c r="G173" s="4"/>
      <c r="H173" s="4"/>
      <c r="I173" s="4"/>
      <c r="J173" s="11"/>
      <c r="K173" s="4"/>
      <c r="L173" s="11"/>
      <c r="N173" s="82"/>
      <c r="O173" s="70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48"/>
      <c r="AC173" s="58"/>
      <c r="AD173" s="9"/>
    </row>
    <row r="174" spans="1:30" x14ac:dyDescent="0.2">
      <c r="A174" s="9"/>
      <c r="G174" s="4"/>
      <c r="H174" s="4"/>
      <c r="I174" s="4"/>
      <c r="J174" s="11"/>
      <c r="K174" s="4"/>
      <c r="L174" s="11"/>
      <c r="N174" s="82"/>
      <c r="O174" s="70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48"/>
      <c r="AC174" s="58"/>
      <c r="AD174" s="9"/>
    </row>
    <row r="175" spans="1:30" x14ac:dyDescent="0.2">
      <c r="A175" s="9"/>
      <c r="G175" s="4"/>
      <c r="H175" s="4"/>
      <c r="I175" s="4"/>
      <c r="J175" s="11"/>
      <c r="K175" s="4"/>
      <c r="L175" s="11"/>
      <c r="N175" s="82"/>
      <c r="O175" s="70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48"/>
      <c r="AC175" s="58"/>
      <c r="AD175" s="9"/>
    </row>
    <row r="176" spans="1:30" x14ac:dyDescent="0.2">
      <c r="A176" s="9"/>
      <c r="G176" s="4"/>
      <c r="H176" s="4"/>
      <c r="I176" s="4"/>
      <c r="J176" s="11"/>
      <c r="K176" s="4"/>
      <c r="L176" s="11"/>
      <c r="N176" s="82"/>
      <c r="O176" s="70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48"/>
      <c r="AC176" s="58"/>
      <c r="AD176" s="9"/>
    </row>
    <row r="177" spans="1:30" x14ac:dyDescent="0.2">
      <c r="A177" s="9"/>
      <c r="G177" s="4"/>
      <c r="H177" s="4"/>
      <c r="I177" s="4"/>
      <c r="J177" s="11"/>
      <c r="K177" s="4"/>
      <c r="L177" s="11"/>
      <c r="N177" s="82"/>
      <c r="O177" s="70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48"/>
      <c r="AC177" s="58"/>
      <c r="AD177" s="9"/>
    </row>
    <row r="178" spans="1:30" x14ac:dyDescent="0.2">
      <c r="A178" s="9"/>
      <c r="G178" s="4"/>
      <c r="H178" s="4"/>
      <c r="I178" s="4"/>
      <c r="J178" s="11"/>
      <c r="K178" s="4"/>
      <c r="L178" s="11"/>
      <c r="N178" s="82"/>
      <c r="O178" s="70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48"/>
      <c r="AC178" s="58"/>
      <c r="AD178" s="9"/>
    </row>
    <row r="179" spans="1:30" x14ac:dyDescent="0.2">
      <c r="A179" s="9"/>
      <c r="G179" s="4"/>
      <c r="H179" s="4"/>
      <c r="I179" s="4"/>
      <c r="J179" s="11"/>
      <c r="K179" s="4"/>
      <c r="L179" s="11"/>
      <c r="N179" s="82"/>
      <c r="O179" s="70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48"/>
      <c r="AC179" s="58"/>
      <c r="AD179" s="9"/>
    </row>
    <row r="180" spans="1:30" x14ac:dyDescent="0.2">
      <c r="A180" s="9"/>
      <c r="G180" s="4"/>
      <c r="H180" s="4"/>
      <c r="I180" s="4"/>
      <c r="J180" s="11"/>
      <c r="K180" s="4"/>
      <c r="L180" s="11"/>
      <c r="N180" s="82"/>
      <c r="O180" s="70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48"/>
      <c r="AC180" s="58"/>
      <c r="AD180" s="9"/>
    </row>
    <row r="181" spans="1:30" x14ac:dyDescent="0.2">
      <c r="A181" s="9"/>
      <c r="G181" s="4"/>
      <c r="H181" s="4"/>
      <c r="I181" s="4"/>
      <c r="J181" s="11"/>
      <c r="K181" s="4"/>
      <c r="L181" s="11"/>
      <c r="N181" s="82"/>
      <c r="O181" s="70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48"/>
      <c r="AC181" s="58"/>
      <c r="AD181" s="9"/>
    </row>
    <row r="182" spans="1:30" x14ac:dyDescent="0.2">
      <c r="A182" s="9"/>
      <c r="G182" s="4"/>
      <c r="H182" s="4"/>
      <c r="I182" s="4"/>
      <c r="J182" s="11"/>
      <c r="K182" s="4"/>
      <c r="L182" s="11"/>
      <c r="N182" s="82"/>
      <c r="O182" s="70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48"/>
      <c r="AC182" s="58"/>
      <c r="AD182" s="9"/>
    </row>
    <row r="183" spans="1:30" x14ac:dyDescent="0.2">
      <c r="A183" s="9"/>
      <c r="G183" s="4"/>
      <c r="H183" s="4"/>
      <c r="I183" s="4"/>
      <c r="J183" s="11"/>
      <c r="K183" s="4"/>
      <c r="L183" s="11"/>
      <c r="N183" s="82"/>
      <c r="O183" s="70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48"/>
      <c r="AC183" s="58"/>
      <c r="AD183" s="9"/>
    </row>
    <row r="184" spans="1:30" x14ac:dyDescent="0.2">
      <c r="A184" s="9"/>
      <c r="G184" s="4"/>
      <c r="H184" s="4"/>
      <c r="I184" s="4"/>
      <c r="J184" s="11"/>
      <c r="K184" s="4"/>
      <c r="L184" s="11"/>
      <c r="N184" s="82"/>
      <c r="O184" s="70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48"/>
      <c r="AC184" s="58"/>
      <c r="AD184" s="9"/>
    </row>
    <row r="185" spans="1:30" x14ac:dyDescent="0.2">
      <c r="A185" s="9"/>
      <c r="G185" s="4"/>
      <c r="H185" s="4"/>
      <c r="I185" s="4"/>
      <c r="J185" s="11"/>
      <c r="K185" s="4"/>
      <c r="L185" s="11"/>
      <c r="N185" s="82"/>
      <c r="O185" s="70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48"/>
      <c r="AC185" s="58"/>
      <c r="AD185" s="9"/>
    </row>
    <row r="186" spans="1:30" x14ac:dyDescent="0.2">
      <c r="A186" s="9"/>
      <c r="G186" s="4"/>
      <c r="H186" s="4"/>
      <c r="I186" s="4"/>
      <c r="J186" s="11"/>
      <c r="K186" s="4"/>
      <c r="L186" s="11"/>
      <c r="N186" s="82"/>
      <c r="O186" s="70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48"/>
      <c r="AC186" s="58"/>
      <c r="AD186" s="9"/>
    </row>
    <row r="187" spans="1:30" x14ac:dyDescent="0.2">
      <c r="A187" s="9"/>
      <c r="G187" s="4"/>
      <c r="H187" s="4"/>
      <c r="I187" s="4"/>
      <c r="J187" s="11"/>
      <c r="K187" s="4"/>
      <c r="L187" s="11"/>
      <c r="N187" s="82"/>
      <c r="O187" s="70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48"/>
      <c r="AC187" s="58"/>
      <c r="AD187" s="9"/>
    </row>
    <row r="188" spans="1:30" x14ac:dyDescent="0.2">
      <c r="A188" s="9"/>
      <c r="G188" s="4"/>
      <c r="H188" s="4"/>
      <c r="I188" s="4"/>
      <c r="J188" s="11"/>
      <c r="K188" s="4"/>
      <c r="L188" s="11"/>
      <c r="N188" s="82"/>
      <c r="O188" s="70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48"/>
      <c r="AC188" s="58"/>
      <c r="AD188" s="9"/>
    </row>
    <row r="189" spans="1:30" x14ac:dyDescent="0.2">
      <c r="A189" s="9"/>
      <c r="G189" s="4"/>
      <c r="H189" s="4"/>
      <c r="I189" s="4"/>
      <c r="J189" s="11"/>
      <c r="K189" s="4"/>
      <c r="L189" s="11"/>
      <c r="N189" s="82"/>
      <c r="O189" s="70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48"/>
      <c r="AC189" s="58"/>
      <c r="AD189" s="9"/>
    </row>
    <row r="190" spans="1:30" x14ac:dyDescent="0.2">
      <c r="A190" s="9"/>
      <c r="G190" s="4"/>
      <c r="H190" s="4"/>
      <c r="I190" s="4"/>
      <c r="J190" s="11"/>
      <c r="K190" s="4"/>
      <c r="L190" s="11"/>
      <c r="N190" s="82"/>
      <c r="O190" s="70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48"/>
      <c r="AC190" s="58"/>
      <c r="AD190" s="9"/>
    </row>
    <row r="191" spans="1:30" x14ac:dyDescent="0.2">
      <c r="A191" s="9"/>
      <c r="G191" s="4"/>
      <c r="H191" s="4"/>
      <c r="I191" s="4"/>
      <c r="J191" s="11"/>
      <c r="K191" s="4"/>
      <c r="L191" s="11"/>
      <c r="N191" s="82"/>
      <c r="O191" s="70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48"/>
      <c r="AC191" s="58"/>
      <c r="AD191" s="9"/>
    </row>
    <row r="192" spans="1:30" x14ac:dyDescent="0.2">
      <c r="A192" s="9"/>
      <c r="G192" s="4"/>
      <c r="H192" s="4"/>
      <c r="I192" s="4"/>
      <c r="J192" s="11"/>
      <c r="K192" s="4"/>
      <c r="L192" s="11"/>
      <c r="N192" s="82"/>
      <c r="O192" s="70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48"/>
      <c r="AC192" s="58"/>
      <c r="AD192" s="9"/>
    </row>
    <row r="193" spans="1:30" x14ac:dyDescent="0.2">
      <c r="A193" s="9"/>
      <c r="G193" s="4"/>
      <c r="H193" s="4"/>
      <c r="I193" s="4"/>
      <c r="J193" s="11"/>
      <c r="K193" s="4"/>
      <c r="L193" s="11"/>
      <c r="N193" s="82"/>
      <c r="O193" s="70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48"/>
      <c r="AC193" s="58"/>
      <c r="AD193" s="9"/>
    </row>
    <row r="194" spans="1:30" x14ac:dyDescent="0.2">
      <c r="A194" s="9"/>
      <c r="G194" s="4"/>
      <c r="H194" s="4"/>
      <c r="I194" s="4"/>
      <c r="J194" s="11"/>
      <c r="K194" s="4"/>
      <c r="L194" s="11"/>
      <c r="N194" s="82"/>
      <c r="O194" s="70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48"/>
      <c r="AC194" s="58"/>
      <c r="AD194" s="9"/>
    </row>
    <row r="195" spans="1:30" x14ac:dyDescent="0.2">
      <c r="A195" s="9"/>
      <c r="G195" s="4"/>
      <c r="H195" s="4"/>
      <c r="I195" s="4"/>
      <c r="J195" s="11"/>
      <c r="K195" s="4"/>
      <c r="L195" s="11"/>
      <c r="N195" s="82"/>
      <c r="O195" s="70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48"/>
      <c r="AC195" s="58"/>
      <c r="AD195" s="9"/>
    </row>
    <row r="196" spans="1:30" x14ac:dyDescent="0.2">
      <c r="A196" s="9"/>
      <c r="G196" s="4"/>
      <c r="H196" s="4"/>
      <c r="I196" s="4"/>
      <c r="J196" s="11"/>
      <c r="K196" s="4"/>
      <c r="L196" s="11"/>
      <c r="N196" s="82"/>
      <c r="O196" s="70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48"/>
      <c r="AC196" s="58"/>
      <c r="AD196" s="9"/>
    </row>
    <row r="197" spans="1:30" x14ac:dyDescent="0.2">
      <c r="A197" s="9"/>
      <c r="G197" s="4"/>
      <c r="H197" s="4"/>
      <c r="I197" s="4"/>
      <c r="J197" s="11"/>
      <c r="K197" s="4"/>
      <c r="L197" s="11"/>
      <c r="N197" s="82"/>
      <c r="O197" s="70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48"/>
      <c r="AC197" s="58"/>
      <c r="AD197" s="9"/>
    </row>
    <row r="198" spans="1:30" x14ac:dyDescent="0.2">
      <c r="A198" s="9"/>
      <c r="G198" s="4"/>
      <c r="H198" s="4"/>
      <c r="I198" s="4"/>
      <c r="J198" s="11"/>
      <c r="K198" s="4"/>
      <c r="L198" s="11"/>
      <c r="N198" s="82"/>
      <c r="O198" s="70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48"/>
      <c r="AC198" s="58"/>
      <c r="AD198" s="9"/>
    </row>
    <row r="199" spans="1:30" x14ac:dyDescent="0.2">
      <c r="A199" s="9"/>
      <c r="G199" s="4"/>
      <c r="H199" s="4"/>
      <c r="I199" s="4"/>
      <c r="J199" s="11"/>
      <c r="K199" s="4"/>
      <c r="L199" s="11"/>
      <c r="N199" s="82"/>
      <c r="O199" s="70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48"/>
      <c r="AC199" s="58"/>
      <c r="AD199" s="9"/>
    </row>
    <row r="200" spans="1:30" x14ac:dyDescent="0.2">
      <c r="A200" s="9"/>
      <c r="G200" s="4"/>
      <c r="H200" s="4"/>
      <c r="I200" s="4"/>
      <c r="J200" s="11"/>
      <c r="K200" s="4"/>
      <c r="L200" s="11"/>
      <c r="N200" s="82"/>
      <c r="O200" s="70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48"/>
      <c r="AC200" s="58"/>
      <c r="AD200" s="9"/>
    </row>
    <row r="201" spans="1:30" x14ac:dyDescent="0.2">
      <c r="A201" s="9"/>
      <c r="G201" s="4"/>
      <c r="H201" s="4"/>
      <c r="I201" s="4"/>
      <c r="J201" s="11"/>
      <c r="K201" s="4"/>
      <c r="L201" s="11"/>
      <c r="N201" s="82"/>
      <c r="O201" s="70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48"/>
      <c r="AC201" s="58"/>
      <c r="AD201" s="9"/>
    </row>
    <row r="202" spans="1:30" x14ac:dyDescent="0.2">
      <c r="A202" s="9"/>
      <c r="G202" s="4"/>
      <c r="H202" s="4"/>
      <c r="I202" s="4"/>
      <c r="J202" s="11"/>
      <c r="K202" s="4"/>
      <c r="L202" s="11"/>
      <c r="N202" s="82"/>
      <c r="O202" s="70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48"/>
      <c r="AC202" s="58"/>
      <c r="AD202" s="9"/>
    </row>
    <row r="203" spans="1:30" x14ac:dyDescent="0.2">
      <c r="A203" s="9"/>
      <c r="G203" s="4"/>
      <c r="H203" s="4"/>
      <c r="I203" s="4"/>
      <c r="J203" s="11"/>
      <c r="K203" s="4"/>
      <c r="L203" s="11"/>
      <c r="N203" s="82"/>
      <c r="O203" s="70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48"/>
      <c r="AC203" s="58"/>
      <c r="AD203" s="9"/>
    </row>
    <row r="204" spans="1:30" x14ac:dyDescent="0.2">
      <c r="A204" s="9"/>
      <c r="G204" s="4"/>
      <c r="H204" s="4"/>
      <c r="I204" s="4"/>
      <c r="J204" s="11"/>
      <c r="K204" s="4"/>
      <c r="L204" s="11"/>
      <c r="N204" s="82"/>
      <c r="O204" s="70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48"/>
      <c r="AC204" s="58"/>
      <c r="AD204" s="9"/>
    </row>
    <row r="205" spans="1:30" x14ac:dyDescent="0.2">
      <c r="A205" s="9"/>
      <c r="G205" s="4"/>
      <c r="H205" s="4"/>
      <c r="I205" s="4"/>
      <c r="J205" s="11"/>
      <c r="K205" s="4"/>
      <c r="L205" s="11"/>
      <c r="N205" s="82"/>
      <c r="O205" s="70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48"/>
      <c r="AC205" s="58"/>
      <c r="AD205" s="9"/>
    </row>
    <row r="206" spans="1:30" x14ac:dyDescent="0.2">
      <c r="A206" s="9"/>
      <c r="G206" s="4"/>
      <c r="H206" s="4"/>
      <c r="I206" s="4"/>
      <c r="J206" s="11"/>
      <c r="K206" s="4"/>
      <c r="L206" s="11"/>
      <c r="N206" s="82"/>
      <c r="O206" s="70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48"/>
      <c r="AC206" s="58"/>
      <c r="AD206" s="9"/>
    </row>
    <row r="207" spans="1:30" x14ac:dyDescent="0.2">
      <c r="A207" s="9"/>
      <c r="G207" s="4"/>
      <c r="H207" s="4"/>
      <c r="I207" s="4"/>
      <c r="J207" s="11"/>
      <c r="K207" s="4"/>
      <c r="L207" s="11"/>
      <c r="N207" s="82"/>
      <c r="O207" s="70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48"/>
      <c r="AC207" s="58"/>
      <c r="AD207" s="9"/>
    </row>
    <row r="208" spans="1:30" x14ac:dyDescent="0.2">
      <c r="A208" s="9"/>
      <c r="G208" s="4"/>
      <c r="H208" s="4"/>
      <c r="I208" s="4"/>
      <c r="J208" s="11"/>
      <c r="K208" s="4"/>
      <c r="L208" s="11"/>
      <c r="N208" s="82"/>
      <c r="O208" s="70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48"/>
      <c r="AC208" s="58"/>
      <c r="AD208" s="9"/>
    </row>
    <row r="209" spans="1:30" x14ac:dyDescent="0.2">
      <c r="A209" s="9"/>
      <c r="G209" s="4"/>
      <c r="H209" s="4"/>
      <c r="I209" s="4"/>
      <c r="J209" s="11"/>
      <c r="K209" s="4"/>
      <c r="L209" s="11"/>
      <c r="N209" s="82"/>
      <c r="O209" s="70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48"/>
      <c r="AC209" s="58"/>
      <c r="AD209" s="9"/>
    </row>
    <row r="210" spans="1:30" x14ac:dyDescent="0.2">
      <c r="A210" s="9"/>
      <c r="G210" s="4"/>
      <c r="H210" s="4"/>
      <c r="I210" s="4"/>
      <c r="J210" s="11"/>
      <c r="K210" s="4"/>
      <c r="L210" s="11"/>
      <c r="N210" s="82"/>
      <c r="O210" s="70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48"/>
      <c r="AC210" s="58"/>
      <c r="AD210" s="9"/>
    </row>
    <row r="211" spans="1:30" x14ac:dyDescent="0.2">
      <c r="A211" s="9"/>
      <c r="G211" s="4"/>
      <c r="H211" s="4"/>
      <c r="I211" s="4"/>
      <c r="J211" s="11"/>
      <c r="K211" s="4"/>
      <c r="L211" s="11"/>
      <c r="N211" s="82"/>
      <c r="O211" s="70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48"/>
      <c r="AC211" s="58"/>
      <c r="AD211" s="9"/>
    </row>
    <row r="212" spans="1:30" x14ac:dyDescent="0.2">
      <c r="A212" s="9"/>
      <c r="G212" s="4"/>
      <c r="H212" s="4"/>
      <c r="I212" s="4"/>
      <c r="J212" s="11"/>
      <c r="K212" s="4"/>
      <c r="L212" s="11"/>
      <c r="N212" s="82"/>
      <c r="O212" s="70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48"/>
      <c r="AC212" s="58"/>
      <c r="AD212" s="9"/>
    </row>
    <row r="213" spans="1:30" x14ac:dyDescent="0.2">
      <c r="A213" s="9"/>
      <c r="G213" s="4"/>
      <c r="H213" s="4"/>
      <c r="I213" s="4"/>
      <c r="J213" s="11"/>
      <c r="K213" s="4"/>
      <c r="L213" s="11"/>
      <c r="N213" s="82"/>
      <c r="O213" s="70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48"/>
      <c r="AC213" s="58"/>
      <c r="AD213" s="9"/>
    </row>
    <row r="214" spans="1:30" x14ac:dyDescent="0.2">
      <c r="A214" s="9"/>
      <c r="G214" s="4"/>
      <c r="H214" s="4"/>
      <c r="I214" s="4"/>
      <c r="J214" s="11"/>
      <c r="K214" s="4"/>
      <c r="L214" s="93"/>
      <c r="N214" s="82"/>
      <c r="O214" s="70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48"/>
      <c r="AC214" s="58"/>
      <c r="AD214" s="9"/>
    </row>
    <row r="215" spans="1:30" x14ac:dyDescent="0.2">
      <c r="A215" s="9"/>
      <c r="G215" s="4"/>
      <c r="H215" s="4"/>
      <c r="I215" s="4"/>
      <c r="J215" s="11"/>
      <c r="K215" s="4"/>
      <c r="L215" s="93"/>
      <c r="N215" s="82"/>
      <c r="O215" s="70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48"/>
      <c r="AC215" s="58"/>
      <c r="AD215" s="9"/>
    </row>
    <row r="216" spans="1:30" x14ac:dyDescent="0.2">
      <c r="A216" s="9"/>
      <c r="G216" s="4"/>
      <c r="H216" s="4"/>
      <c r="I216" s="4"/>
      <c r="J216" s="11"/>
      <c r="K216" s="4"/>
      <c r="L216" s="93"/>
      <c r="N216" s="82"/>
      <c r="O216" s="70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48"/>
      <c r="AC216" s="58"/>
      <c r="AD216" s="9"/>
    </row>
    <row r="217" spans="1:30" x14ac:dyDescent="0.2">
      <c r="A217" s="9"/>
      <c r="G217" s="4"/>
      <c r="H217" s="4"/>
      <c r="I217" s="4"/>
      <c r="J217" s="11"/>
      <c r="K217" s="4"/>
      <c r="L217" s="93"/>
      <c r="N217" s="82"/>
      <c r="O217" s="70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48"/>
      <c r="AC217" s="58"/>
      <c r="AD217" s="9"/>
    </row>
    <row r="218" spans="1:30" x14ac:dyDescent="0.2">
      <c r="A218" s="9"/>
      <c r="G218" s="4"/>
      <c r="H218" s="4"/>
      <c r="I218" s="4"/>
      <c r="J218" s="11"/>
      <c r="K218" s="4"/>
      <c r="L218" s="93"/>
      <c r="N218" s="82"/>
      <c r="O218" s="70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48"/>
      <c r="AC218" s="58"/>
      <c r="AD218" s="9"/>
    </row>
    <row r="219" spans="1:30" x14ac:dyDescent="0.2">
      <c r="A219" s="9"/>
      <c r="G219" s="4"/>
      <c r="H219" s="4"/>
      <c r="I219" s="4"/>
      <c r="J219" s="11"/>
      <c r="K219" s="4"/>
      <c r="L219" s="93"/>
      <c r="N219" s="82"/>
      <c r="O219" s="70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48"/>
      <c r="AC219" s="58"/>
      <c r="AD219" s="9"/>
    </row>
    <row r="220" spans="1:30" x14ac:dyDescent="0.2">
      <c r="A220" s="9"/>
      <c r="G220" s="4"/>
      <c r="H220" s="4"/>
      <c r="I220" s="4"/>
      <c r="J220" s="11"/>
      <c r="K220" s="4"/>
      <c r="L220" s="93"/>
      <c r="N220" s="82"/>
      <c r="O220" s="70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48"/>
      <c r="AC220" s="58"/>
      <c r="AD220" s="9"/>
    </row>
    <row r="221" spans="1:30" x14ac:dyDescent="0.2">
      <c r="A221" s="9"/>
      <c r="G221" s="4"/>
      <c r="H221" s="4"/>
      <c r="I221" s="4"/>
      <c r="J221" s="11"/>
      <c r="K221" s="4"/>
      <c r="L221" s="93"/>
      <c r="N221" s="82"/>
      <c r="O221" s="70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48"/>
      <c r="AC221" s="58"/>
      <c r="AD221" s="9"/>
    </row>
    <row r="222" spans="1:30" x14ac:dyDescent="0.2">
      <c r="A222" s="9"/>
      <c r="G222" s="4"/>
      <c r="H222" s="4"/>
      <c r="I222" s="4"/>
      <c r="J222" s="11"/>
      <c r="K222" s="4"/>
      <c r="L222" s="93"/>
      <c r="N222" s="82"/>
      <c r="O222" s="70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48"/>
      <c r="AC222" s="58"/>
      <c r="AD222" s="9"/>
    </row>
    <row r="223" spans="1:30" x14ac:dyDescent="0.2">
      <c r="A223" s="9"/>
      <c r="G223" s="4"/>
      <c r="H223" s="4"/>
      <c r="I223" s="4"/>
      <c r="J223" s="11"/>
      <c r="K223" s="4"/>
      <c r="L223" s="93"/>
      <c r="N223" s="82"/>
      <c r="O223" s="70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48"/>
      <c r="AC223" s="58"/>
      <c r="AD223" s="9"/>
    </row>
    <row r="224" spans="1:30" x14ac:dyDescent="0.2">
      <c r="A224" s="9"/>
      <c r="G224" s="4"/>
      <c r="H224" s="4"/>
      <c r="I224" s="4"/>
      <c r="J224" s="11"/>
      <c r="K224" s="4"/>
      <c r="L224" s="93"/>
      <c r="N224" s="82"/>
      <c r="O224" s="70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48"/>
      <c r="AC224" s="58"/>
      <c r="AD224" s="9"/>
    </row>
    <row r="225" spans="1:30" x14ac:dyDescent="0.2">
      <c r="A225" s="9"/>
      <c r="G225" s="4"/>
      <c r="H225" s="4"/>
      <c r="I225" s="4"/>
      <c r="J225" s="11"/>
      <c r="K225" s="4"/>
      <c r="L225" s="93"/>
      <c r="N225" s="82"/>
      <c r="O225" s="70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48"/>
      <c r="AC225" s="58"/>
      <c r="AD225" s="9"/>
    </row>
    <row r="226" spans="1:30" x14ac:dyDescent="0.2">
      <c r="A226" s="9"/>
      <c r="G226" s="4"/>
      <c r="H226" s="4"/>
      <c r="I226" s="4"/>
      <c r="J226" s="11"/>
      <c r="K226" s="4"/>
      <c r="L226" s="93"/>
      <c r="N226" s="82"/>
      <c r="O226" s="70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48"/>
      <c r="AC226" s="58"/>
      <c r="AD226" s="9"/>
    </row>
    <row r="227" spans="1:30" x14ac:dyDescent="0.2">
      <c r="A227" s="9"/>
      <c r="G227" s="4"/>
      <c r="H227" s="4"/>
      <c r="I227" s="4"/>
      <c r="J227" s="11"/>
      <c r="K227" s="4"/>
      <c r="L227" s="93"/>
      <c r="N227" s="82"/>
      <c r="O227" s="70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48"/>
      <c r="AC227" s="58"/>
      <c r="AD227" s="9"/>
    </row>
    <row r="228" spans="1:30" x14ac:dyDescent="0.2">
      <c r="A228" s="9"/>
      <c r="G228" s="4"/>
      <c r="H228" s="4"/>
      <c r="I228" s="4"/>
      <c r="J228" s="11"/>
      <c r="K228" s="4"/>
      <c r="L228" s="93"/>
      <c r="N228" s="82"/>
      <c r="O228" s="70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48"/>
      <c r="AC228" s="58"/>
      <c r="AD228" s="9"/>
    </row>
    <row r="229" spans="1:30" x14ac:dyDescent="0.2">
      <c r="A229" s="9"/>
      <c r="G229" s="4"/>
      <c r="H229" s="4"/>
      <c r="I229" s="4"/>
      <c r="J229" s="11"/>
      <c r="K229" s="4"/>
      <c r="L229" s="93"/>
      <c r="N229" s="82"/>
      <c r="O229" s="70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48"/>
      <c r="AC229" s="58"/>
      <c r="AD229" s="9"/>
    </row>
    <row r="230" spans="1:30" x14ac:dyDescent="0.2">
      <c r="A230" s="9"/>
      <c r="G230" s="4"/>
      <c r="H230" s="4"/>
      <c r="I230" s="4"/>
      <c r="J230" s="11"/>
      <c r="K230" s="4"/>
      <c r="L230" s="93"/>
      <c r="N230" s="82"/>
      <c r="O230" s="70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48"/>
      <c r="AC230" s="58"/>
      <c r="AD230" s="9"/>
    </row>
    <row r="231" spans="1:30" x14ac:dyDescent="0.2">
      <c r="A231" s="9"/>
      <c r="G231" s="4"/>
      <c r="H231" s="4"/>
      <c r="I231" s="4"/>
      <c r="J231" s="11"/>
      <c r="K231" s="4"/>
      <c r="L231" s="93"/>
      <c r="N231" s="82"/>
      <c r="O231" s="70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48"/>
      <c r="AC231" s="58"/>
      <c r="AD231" s="9"/>
    </row>
    <row r="232" spans="1:30" x14ac:dyDescent="0.2">
      <c r="A232" s="9"/>
      <c r="G232" s="4"/>
      <c r="H232" s="4"/>
      <c r="I232" s="4"/>
      <c r="J232" s="11"/>
      <c r="K232" s="4"/>
      <c r="L232" s="93"/>
      <c r="N232" s="82"/>
      <c r="O232" s="70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48"/>
      <c r="AC232" s="58"/>
      <c r="AD232" s="9"/>
    </row>
    <row r="233" spans="1:30" x14ac:dyDescent="0.2">
      <c r="A233" s="9"/>
      <c r="G233" s="4"/>
      <c r="H233" s="4"/>
      <c r="I233" s="4"/>
      <c r="J233" s="11"/>
      <c r="K233" s="4"/>
      <c r="L233" s="93"/>
      <c r="N233" s="82"/>
      <c r="O233" s="70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48"/>
      <c r="AC233" s="58"/>
      <c r="AD233" s="9"/>
    </row>
    <row r="234" spans="1:30" x14ac:dyDescent="0.2">
      <c r="A234" s="9"/>
      <c r="G234" s="4"/>
      <c r="H234" s="4"/>
      <c r="I234" s="4"/>
      <c r="J234" s="11"/>
      <c r="K234" s="4"/>
      <c r="L234" s="93"/>
      <c r="N234" s="82"/>
      <c r="O234" s="70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48"/>
      <c r="AC234" s="58"/>
      <c r="AD234" s="9"/>
    </row>
    <row r="235" spans="1:30" x14ac:dyDescent="0.2">
      <c r="A235" s="9"/>
      <c r="G235" s="4"/>
      <c r="H235" s="4"/>
      <c r="I235" s="4"/>
      <c r="J235" s="11"/>
      <c r="K235" s="4"/>
      <c r="L235" s="93"/>
      <c r="N235" s="82"/>
      <c r="O235" s="70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48"/>
      <c r="AC235" s="58"/>
      <c r="AD235" s="9"/>
    </row>
    <row r="236" spans="1:30" x14ac:dyDescent="0.2">
      <c r="A236" s="9"/>
      <c r="G236" s="4"/>
      <c r="H236" s="4"/>
      <c r="I236" s="4"/>
      <c r="J236" s="11"/>
      <c r="K236" s="4"/>
      <c r="L236" s="93"/>
      <c r="N236" s="82"/>
      <c r="O236" s="70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48"/>
      <c r="AC236" s="58"/>
      <c r="AD236" s="9"/>
    </row>
    <row r="237" spans="1:30" x14ac:dyDescent="0.2">
      <c r="A237" s="9"/>
      <c r="G237" s="4"/>
      <c r="H237" s="4"/>
      <c r="I237" s="4"/>
      <c r="J237" s="11"/>
      <c r="K237" s="4"/>
      <c r="L237" s="93"/>
      <c r="N237" s="82"/>
      <c r="O237" s="70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48"/>
      <c r="AC237" s="58"/>
      <c r="AD237" s="9"/>
    </row>
    <row r="238" spans="1:30" x14ac:dyDescent="0.2">
      <c r="A238" s="9"/>
      <c r="G238" s="4"/>
      <c r="H238" s="4"/>
      <c r="I238" s="4"/>
      <c r="J238" s="11"/>
      <c r="K238" s="4"/>
      <c r="L238" s="93"/>
      <c r="N238" s="82"/>
      <c r="O238" s="70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48"/>
      <c r="AC238" s="58"/>
      <c r="AD238" s="9"/>
    </row>
    <row r="239" spans="1:30" x14ac:dyDescent="0.2">
      <c r="A239" s="9"/>
      <c r="G239" s="4"/>
      <c r="H239" s="4"/>
      <c r="I239" s="4"/>
      <c r="J239" s="11"/>
      <c r="K239" s="4"/>
      <c r="L239" s="93"/>
      <c r="N239" s="82"/>
      <c r="O239" s="70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48"/>
      <c r="AC239" s="58"/>
      <c r="AD239" s="9"/>
    </row>
    <row r="240" spans="1:30" x14ac:dyDescent="0.2">
      <c r="A240" s="9"/>
      <c r="G240" s="4"/>
      <c r="H240" s="4"/>
      <c r="I240" s="4"/>
      <c r="J240" s="11"/>
      <c r="K240" s="4"/>
      <c r="L240" s="93"/>
      <c r="N240" s="82"/>
      <c r="O240" s="70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48"/>
      <c r="AC240" s="58"/>
      <c r="AD240" s="9"/>
    </row>
    <row r="241" spans="1:30" x14ac:dyDescent="0.2">
      <c r="A241" s="9"/>
      <c r="G241" s="4"/>
      <c r="H241" s="4"/>
      <c r="I241" s="4"/>
      <c r="J241" s="11"/>
      <c r="K241" s="4"/>
      <c r="L241" s="93"/>
      <c r="N241" s="82"/>
      <c r="O241" s="70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48"/>
      <c r="AC241" s="58"/>
      <c r="AD241" s="9"/>
    </row>
    <row r="242" spans="1:30" x14ac:dyDescent="0.2">
      <c r="A242" s="9"/>
      <c r="G242" s="4"/>
      <c r="H242" s="4"/>
      <c r="I242" s="4"/>
      <c r="J242" s="11"/>
      <c r="K242" s="4"/>
      <c r="L242" s="93"/>
      <c r="N242" s="82"/>
      <c r="O242" s="70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48"/>
      <c r="AC242" s="58"/>
      <c r="AD242" s="9"/>
    </row>
    <row r="243" spans="1:30" x14ac:dyDescent="0.2">
      <c r="A243" s="9"/>
      <c r="G243" s="4"/>
      <c r="H243" s="4"/>
      <c r="I243" s="4"/>
      <c r="J243" s="11"/>
      <c r="K243" s="4"/>
      <c r="L243" s="93"/>
      <c r="N243" s="82"/>
      <c r="O243" s="70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48"/>
      <c r="AC243" s="58"/>
      <c r="AD243" s="9"/>
    </row>
    <row r="244" spans="1:30" x14ac:dyDescent="0.2">
      <c r="A244" s="9"/>
      <c r="G244" s="4"/>
      <c r="H244" s="4"/>
      <c r="I244" s="4"/>
      <c r="J244" s="11"/>
      <c r="K244" s="4"/>
      <c r="L244" s="93"/>
      <c r="N244" s="82"/>
      <c r="O244" s="70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48"/>
      <c r="AC244" s="58"/>
      <c r="AD244" s="9"/>
    </row>
    <row r="245" spans="1:30" x14ac:dyDescent="0.2">
      <c r="A245" s="9"/>
      <c r="G245" s="4"/>
      <c r="H245" s="4"/>
      <c r="I245" s="4"/>
      <c r="J245" s="11"/>
      <c r="K245" s="4"/>
      <c r="L245" s="93"/>
      <c r="N245" s="82"/>
      <c r="O245" s="70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48"/>
      <c r="AC245" s="58"/>
      <c r="AD245" s="9"/>
    </row>
    <row r="246" spans="1:30" x14ac:dyDescent="0.2">
      <c r="A246" s="9"/>
      <c r="G246" s="4"/>
      <c r="H246" s="4"/>
      <c r="I246" s="4"/>
      <c r="J246" s="11"/>
      <c r="K246" s="4"/>
      <c r="L246" s="93"/>
      <c r="N246" s="82"/>
      <c r="O246" s="70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48"/>
      <c r="AC246" s="58"/>
      <c r="AD246" s="9"/>
    </row>
    <row r="247" spans="1:30" x14ac:dyDescent="0.2">
      <c r="A247" s="9"/>
      <c r="G247" s="4"/>
      <c r="H247" s="4"/>
      <c r="I247" s="4"/>
      <c r="J247" s="11"/>
      <c r="K247" s="4"/>
      <c r="L247" s="93"/>
      <c r="N247" s="82"/>
      <c r="O247" s="70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48"/>
      <c r="AC247" s="58"/>
      <c r="AD247" s="9"/>
    </row>
    <row r="248" spans="1:30" x14ac:dyDescent="0.2">
      <c r="A248" s="9"/>
      <c r="G248" s="4"/>
      <c r="H248" s="4"/>
      <c r="I248" s="4"/>
      <c r="J248" s="11"/>
      <c r="K248" s="4"/>
      <c r="L248" s="93"/>
      <c r="N248" s="82"/>
      <c r="O248" s="70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48"/>
      <c r="AC248" s="58"/>
      <c r="AD248" s="9"/>
    </row>
    <row r="249" spans="1:30" x14ac:dyDescent="0.2">
      <c r="A249" s="9"/>
      <c r="G249" s="4"/>
      <c r="H249" s="4"/>
      <c r="I249" s="4"/>
      <c r="J249" s="11"/>
      <c r="K249" s="4"/>
      <c r="L249" s="93"/>
      <c r="N249" s="82"/>
      <c r="O249" s="70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48"/>
      <c r="AC249" s="58"/>
      <c r="AD249" s="9"/>
    </row>
    <row r="250" spans="1:30" x14ac:dyDescent="0.2">
      <c r="A250" s="9"/>
      <c r="G250" s="4"/>
      <c r="H250" s="4"/>
      <c r="I250" s="4"/>
      <c r="J250" s="11"/>
      <c r="K250" s="4"/>
      <c r="L250" s="93"/>
      <c r="N250" s="82"/>
      <c r="O250" s="70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48"/>
      <c r="AC250" s="58"/>
      <c r="AD250" s="9"/>
    </row>
    <row r="251" spans="1:30" x14ac:dyDescent="0.2">
      <c r="A251" s="9"/>
      <c r="G251" s="4"/>
      <c r="H251" s="4"/>
      <c r="I251" s="4"/>
      <c r="J251" s="11"/>
      <c r="K251" s="4"/>
      <c r="L251" s="93"/>
      <c r="N251" s="82"/>
      <c r="O251" s="70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48"/>
      <c r="AC251" s="58"/>
      <c r="AD251" s="9"/>
    </row>
    <row r="252" spans="1:30" x14ac:dyDescent="0.2">
      <c r="A252" s="9"/>
      <c r="G252" s="4"/>
      <c r="H252" s="4"/>
      <c r="I252" s="4"/>
      <c r="J252" s="11"/>
      <c r="K252" s="4"/>
      <c r="L252" s="93"/>
      <c r="N252" s="82"/>
      <c r="O252" s="70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48"/>
      <c r="AC252" s="58"/>
      <c r="AD252" s="9"/>
    </row>
    <row r="253" spans="1:30" x14ac:dyDescent="0.2">
      <c r="A253" s="9"/>
      <c r="G253" s="4"/>
      <c r="H253" s="4"/>
      <c r="I253" s="4"/>
      <c r="J253" s="11"/>
      <c r="K253" s="4"/>
      <c r="L253" s="93"/>
      <c r="N253" s="82"/>
      <c r="O253" s="70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48"/>
      <c r="AC253" s="58"/>
      <c r="AD253" s="9"/>
    </row>
    <row r="254" spans="1:30" x14ac:dyDescent="0.2">
      <c r="A254" s="9"/>
      <c r="G254" s="4"/>
      <c r="H254" s="4"/>
      <c r="I254" s="4"/>
      <c r="J254" s="11"/>
      <c r="K254" s="4"/>
      <c r="L254" s="93"/>
      <c r="N254" s="82"/>
      <c r="O254" s="70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48"/>
      <c r="AC254" s="58"/>
      <c r="AD254" s="9"/>
    </row>
    <row r="255" spans="1:30" x14ac:dyDescent="0.2">
      <c r="A255" s="9"/>
      <c r="G255" s="4"/>
      <c r="H255" s="4"/>
      <c r="I255" s="4"/>
      <c r="J255" s="11"/>
      <c r="K255" s="4"/>
      <c r="L255" s="93"/>
      <c r="N255" s="82"/>
      <c r="O255" s="70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48"/>
      <c r="AC255" s="58"/>
      <c r="AD255" s="9"/>
    </row>
    <row r="256" spans="1:30" x14ac:dyDescent="0.2">
      <c r="A256" s="9"/>
      <c r="G256" s="4"/>
      <c r="H256" s="4"/>
      <c r="I256" s="4"/>
      <c r="J256" s="11"/>
      <c r="K256" s="4"/>
      <c r="L256" s="93"/>
      <c r="N256" s="82"/>
      <c r="O256" s="70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48"/>
      <c r="AC256" s="58"/>
      <c r="AD256" s="9"/>
    </row>
    <row r="257" spans="1:30" x14ac:dyDescent="0.2">
      <c r="A257" s="21"/>
      <c r="G257" s="4"/>
      <c r="H257" s="4"/>
      <c r="I257" s="4"/>
      <c r="J257" s="11"/>
      <c r="K257" s="4"/>
      <c r="L257" s="93"/>
      <c r="N257" s="82"/>
      <c r="O257" s="70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48"/>
      <c r="AC257" s="58"/>
      <c r="AD257" s="9"/>
    </row>
    <row r="258" spans="1:30" x14ac:dyDescent="0.2">
      <c r="A258" s="21"/>
      <c r="G258" s="4"/>
      <c r="H258" s="4"/>
      <c r="I258" s="4"/>
      <c r="J258" s="11"/>
      <c r="K258" s="4"/>
      <c r="L258" s="93"/>
      <c r="N258" s="82"/>
      <c r="O258" s="70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48"/>
      <c r="AC258" s="58"/>
      <c r="AD258" s="9"/>
    </row>
    <row r="259" spans="1:30" x14ac:dyDescent="0.2">
      <c r="A259" s="21"/>
      <c r="G259" s="4"/>
      <c r="H259" s="4"/>
      <c r="I259" s="4"/>
      <c r="J259" s="11"/>
      <c r="K259" s="4"/>
      <c r="L259" s="93"/>
      <c r="N259" s="82"/>
      <c r="O259" s="70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48"/>
      <c r="AC259" s="58"/>
      <c r="AD259" s="9"/>
    </row>
    <row r="260" spans="1:30" x14ac:dyDescent="0.2">
      <c r="A260" s="21"/>
      <c r="G260" s="4"/>
      <c r="H260" s="4"/>
      <c r="I260" s="4"/>
      <c r="J260" s="11"/>
      <c r="K260" s="4"/>
      <c r="L260" s="93"/>
      <c r="N260" s="82"/>
      <c r="O260" s="70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48"/>
      <c r="AC260" s="58"/>
      <c r="AD260" s="9"/>
    </row>
    <row r="261" spans="1:30" x14ac:dyDescent="0.2">
      <c r="A261" s="21"/>
      <c r="G261" s="4"/>
      <c r="H261" s="4"/>
      <c r="I261" s="4"/>
      <c r="J261" s="11"/>
      <c r="K261" s="4"/>
      <c r="L261" s="93"/>
      <c r="N261" s="82"/>
      <c r="O261" s="70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48"/>
      <c r="AC261" s="58"/>
      <c r="AD261" s="9"/>
    </row>
    <row r="262" spans="1:30" x14ac:dyDescent="0.2">
      <c r="A262" s="21"/>
      <c r="G262" s="4"/>
      <c r="H262" s="4"/>
      <c r="I262" s="4"/>
      <c r="J262" s="11"/>
      <c r="K262" s="4"/>
      <c r="L262" s="93"/>
      <c r="N262" s="82"/>
      <c r="O262" s="70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48"/>
      <c r="AC262" s="58"/>
      <c r="AD262" s="9"/>
    </row>
    <row r="263" spans="1:30" x14ac:dyDescent="0.2">
      <c r="A263" s="21"/>
      <c r="G263" s="4"/>
      <c r="H263" s="4"/>
      <c r="I263" s="4"/>
      <c r="J263" s="11"/>
      <c r="K263" s="4"/>
      <c r="L263" s="93"/>
      <c r="N263" s="82"/>
      <c r="O263" s="70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48"/>
      <c r="AC263" s="58"/>
      <c r="AD263" s="9"/>
    </row>
    <row r="264" spans="1:30" x14ac:dyDescent="0.2">
      <c r="A264" s="21"/>
      <c r="G264" s="4"/>
      <c r="H264" s="4"/>
      <c r="I264" s="4"/>
      <c r="J264" s="11"/>
      <c r="K264" s="4"/>
      <c r="L264" s="93"/>
      <c r="N264" s="82"/>
      <c r="O264" s="70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48"/>
      <c r="AC264" s="58"/>
      <c r="AD264" s="9"/>
    </row>
    <row r="265" spans="1:30" x14ac:dyDescent="0.2">
      <c r="A265" s="21"/>
      <c r="G265" s="4"/>
      <c r="H265" s="4"/>
      <c r="I265" s="4"/>
      <c r="J265" s="11"/>
      <c r="K265" s="4"/>
      <c r="L265" s="93"/>
      <c r="N265" s="82"/>
      <c r="O265" s="70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48"/>
      <c r="AC265" s="58"/>
      <c r="AD265" s="9"/>
    </row>
    <row r="266" spans="1:30" x14ac:dyDescent="0.2">
      <c r="A266" s="21"/>
      <c r="G266" s="4"/>
      <c r="H266" s="4"/>
      <c r="I266" s="4"/>
      <c r="J266" s="11"/>
      <c r="K266" s="11"/>
      <c r="L266" s="93"/>
      <c r="N266" s="82"/>
      <c r="O266" s="70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48"/>
      <c r="AC266" s="58"/>
      <c r="AD266" s="9"/>
    </row>
    <row r="267" spans="1:30" x14ac:dyDescent="0.2">
      <c r="A267" s="21"/>
      <c r="G267" s="4"/>
      <c r="H267" s="4"/>
      <c r="I267" s="4"/>
      <c r="J267" s="11"/>
      <c r="K267" s="11"/>
      <c r="L267" s="93"/>
      <c r="N267" s="82"/>
      <c r="O267" s="70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48"/>
      <c r="AC267" s="58"/>
      <c r="AD267" s="9"/>
    </row>
    <row r="268" spans="1:30" x14ac:dyDescent="0.2">
      <c r="A268" s="21"/>
      <c r="G268" s="4"/>
      <c r="H268" s="4"/>
      <c r="I268" s="4"/>
      <c r="J268" s="11"/>
      <c r="K268" s="11"/>
      <c r="L268" s="93"/>
      <c r="N268" s="82"/>
      <c r="O268" s="70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48"/>
      <c r="AC268" s="58"/>
      <c r="AD268" s="9"/>
    </row>
    <row r="269" spans="1:30" x14ac:dyDescent="0.2">
      <c r="A269" s="21"/>
      <c r="G269" s="4"/>
      <c r="H269" s="4"/>
      <c r="I269" s="4"/>
      <c r="J269" s="11"/>
      <c r="K269" s="11"/>
      <c r="L269" s="93"/>
      <c r="N269" s="82"/>
      <c r="O269" s="70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48"/>
      <c r="AC269" s="58"/>
      <c r="AD269" s="9"/>
    </row>
    <row r="270" spans="1:30" x14ac:dyDescent="0.2">
      <c r="A270" s="21"/>
      <c r="G270" s="4"/>
      <c r="H270" s="4"/>
      <c r="I270" s="4"/>
      <c r="J270" s="11"/>
      <c r="K270" s="11"/>
      <c r="L270" s="93"/>
      <c r="N270" s="82"/>
      <c r="O270" s="70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48"/>
      <c r="AC270" s="58"/>
      <c r="AD270" s="9"/>
    </row>
    <row r="271" spans="1:30" x14ac:dyDescent="0.2">
      <c r="A271" s="21"/>
      <c r="G271" s="4"/>
      <c r="H271" s="4"/>
      <c r="I271" s="4"/>
      <c r="J271" s="11"/>
      <c r="K271" s="11"/>
      <c r="L271" s="93"/>
      <c r="N271" s="82"/>
      <c r="O271" s="70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48"/>
      <c r="AC271" s="94"/>
      <c r="AD271" s="9"/>
    </row>
    <row r="272" spans="1:30" x14ac:dyDescent="0.2">
      <c r="A272" s="21"/>
      <c r="G272" s="4"/>
      <c r="H272" s="4"/>
      <c r="I272" s="4"/>
      <c r="J272" s="11"/>
      <c r="K272" s="11"/>
      <c r="L272" s="93"/>
      <c r="N272" s="82"/>
      <c r="O272" s="70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48"/>
      <c r="AC272" s="94"/>
      <c r="AD272" s="9"/>
    </row>
    <row r="273" spans="1:30" x14ac:dyDescent="0.2">
      <c r="A273" s="21"/>
      <c r="G273" s="4"/>
      <c r="H273" s="4"/>
      <c r="I273" s="4"/>
      <c r="J273" s="11"/>
      <c r="K273" s="11"/>
      <c r="L273" s="93"/>
      <c r="N273" s="82"/>
      <c r="O273" s="70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48"/>
      <c r="AC273" s="94"/>
      <c r="AD273" s="9"/>
    </row>
    <row r="274" spans="1:30" x14ac:dyDescent="0.2">
      <c r="A274" s="21"/>
      <c r="G274" s="4"/>
      <c r="H274" s="4"/>
      <c r="I274" s="4"/>
      <c r="J274" s="11"/>
      <c r="K274" s="11"/>
      <c r="L274" s="93"/>
      <c r="N274" s="82"/>
      <c r="O274" s="70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48"/>
      <c r="AC274" s="94"/>
      <c r="AD274" s="9"/>
    </row>
    <row r="275" spans="1:30" x14ac:dyDescent="0.2">
      <c r="A275" s="21"/>
      <c r="G275" s="4"/>
      <c r="H275" s="4"/>
      <c r="I275" s="4"/>
      <c r="J275" s="11"/>
      <c r="K275" s="11"/>
      <c r="L275" s="93"/>
      <c r="N275" s="82"/>
      <c r="O275" s="70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48"/>
      <c r="AC275" s="94"/>
      <c r="AD275" s="9"/>
    </row>
    <row r="276" spans="1:30" x14ac:dyDescent="0.2">
      <c r="A276" s="21"/>
      <c r="G276" s="13"/>
      <c r="H276" s="4"/>
      <c r="I276" s="13"/>
      <c r="O276" s="70"/>
      <c r="AB276" s="48"/>
      <c r="AD276" s="9"/>
    </row>
    <row r="277" spans="1:30" x14ac:dyDescent="0.2">
      <c r="A277" s="21"/>
      <c r="G277" s="13"/>
      <c r="H277" s="4"/>
      <c r="I277" s="13"/>
      <c r="O277" s="70"/>
      <c r="AB277" s="48"/>
      <c r="AD277" s="9"/>
    </row>
    <row r="278" spans="1:30" x14ac:dyDescent="0.2">
      <c r="A278" s="21"/>
      <c r="G278" s="13"/>
      <c r="H278" s="4"/>
      <c r="I278" s="13"/>
      <c r="O278" s="70"/>
      <c r="AB278" s="48"/>
      <c r="AD278" s="9"/>
    </row>
    <row r="279" spans="1:30" x14ac:dyDescent="0.2">
      <c r="A279" s="21"/>
      <c r="G279" s="13"/>
      <c r="H279" s="4"/>
      <c r="I279" s="13"/>
      <c r="O279" s="70"/>
      <c r="AB279" s="48"/>
      <c r="AD279" s="9"/>
    </row>
    <row r="280" spans="1:30" x14ac:dyDescent="0.2">
      <c r="A280" s="21"/>
      <c r="G280" s="13"/>
      <c r="H280" s="4"/>
      <c r="I280" s="13"/>
      <c r="O280" s="70"/>
      <c r="AB280" s="48"/>
      <c r="AD280" s="9"/>
    </row>
    <row r="281" spans="1:30" x14ac:dyDescent="0.2">
      <c r="A281" s="21"/>
      <c r="G281" s="13"/>
      <c r="H281" s="4"/>
      <c r="I281" s="13"/>
      <c r="O281" s="70"/>
      <c r="AB281" s="48"/>
      <c r="AD281" s="9"/>
    </row>
    <row r="282" spans="1:30" x14ac:dyDescent="0.2">
      <c r="A282" s="21"/>
      <c r="G282" s="13"/>
      <c r="H282" s="4"/>
      <c r="I282" s="13"/>
      <c r="O282" s="70"/>
      <c r="AB282" s="48"/>
      <c r="AD282" s="9"/>
    </row>
    <row r="283" spans="1:30" x14ac:dyDescent="0.2">
      <c r="A283" s="21"/>
      <c r="G283" s="13"/>
      <c r="H283" s="4"/>
      <c r="I283" s="13"/>
      <c r="O283" s="70"/>
      <c r="AB283" s="48"/>
      <c r="AD283" s="9"/>
    </row>
    <row r="284" spans="1:30" x14ac:dyDescent="0.2">
      <c r="A284" s="21"/>
      <c r="G284" s="13"/>
      <c r="H284" s="4"/>
      <c r="I284" s="13"/>
      <c r="O284" s="70"/>
      <c r="AB284" s="48"/>
      <c r="AD284" s="9"/>
    </row>
    <row r="285" spans="1:30" x14ac:dyDescent="0.2">
      <c r="A285" s="21"/>
      <c r="G285" s="13"/>
      <c r="H285" s="4"/>
      <c r="I285" s="13"/>
      <c r="O285" s="70"/>
      <c r="AB285" s="48"/>
      <c r="AD285" s="9"/>
    </row>
    <row r="286" spans="1:30" x14ac:dyDescent="0.2">
      <c r="A286" s="21"/>
      <c r="G286" s="13"/>
      <c r="H286" s="4"/>
      <c r="I286" s="13"/>
      <c r="O286" s="70"/>
      <c r="AB286" s="48"/>
      <c r="AD286" s="9"/>
    </row>
    <row r="287" spans="1:30" x14ac:dyDescent="0.2">
      <c r="A287" s="21"/>
      <c r="G287" s="13"/>
      <c r="H287" s="4"/>
      <c r="I287" s="13"/>
      <c r="O287" s="70"/>
      <c r="AB287" s="48"/>
      <c r="AD287" s="9"/>
    </row>
    <row r="288" spans="1:30" x14ac:dyDescent="0.2">
      <c r="A288" s="21"/>
      <c r="G288" s="13"/>
      <c r="H288" s="4"/>
      <c r="I288" s="13"/>
      <c r="O288" s="70"/>
      <c r="AB288" s="48"/>
      <c r="AD288" s="9"/>
    </row>
    <row r="289" spans="1:30" x14ac:dyDescent="0.2">
      <c r="A289" s="21"/>
      <c r="G289" s="13"/>
      <c r="H289" s="4"/>
      <c r="I289" s="13"/>
      <c r="O289" s="70"/>
      <c r="AB289" s="48"/>
      <c r="AD289" s="9"/>
    </row>
    <row r="290" spans="1:30" x14ac:dyDescent="0.2">
      <c r="A290" s="21"/>
      <c r="G290" s="13"/>
      <c r="H290" s="4"/>
      <c r="I290" s="13"/>
      <c r="O290" s="70"/>
      <c r="AB290" s="48"/>
      <c r="AD290" s="9"/>
    </row>
    <row r="291" spans="1:30" x14ac:dyDescent="0.2">
      <c r="A291" s="21"/>
      <c r="G291" s="13"/>
      <c r="H291" s="4"/>
      <c r="I291" s="13"/>
      <c r="O291" s="70"/>
      <c r="AB291" s="48"/>
      <c r="AD291" s="9"/>
    </row>
    <row r="292" spans="1:30" x14ac:dyDescent="0.2">
      <c r="A292" s="21"/>
      <c r="G292" s="13"/>
      <c r="H292" s="4"/>
      <c r="I292" s="13"/>
      <c r="O292" s="70"/>
      <c r="AB292" s="48"/>
      <c r="AD292" s="9"/>
    </row>
    <row r="293" spans="1:30" x14ac:dyDescent="0.2">
      <c r="A293" s="21"/>
      <c r="G293" s="13"/>
      <c r="H293" s="4"/>
      <c r="I293" s="13"/>
      <c r="O293" s="70"/>
      <c r="AB293" s="48"/>
      <c r="AD293" s="9"/>
    </row>
    <row r="294" spans="1:30" x14ac:dyDescent="0.2">
      <c r="A294" s="21"/>
      <c r="G294" s="13"/>
      <c r="H294" s="4"/>
      <c r="I294" s="13"/>
      <c r="O294" s="70"/>
      <c r="AB294" s="48"/>
      <c r="AD294" s="9"/>
    </row>
    <row r="295" spans="1:30" x14ac:dyDescent="0.2">
      <c r="A295" s="21"/>
      <c r="G295" s="13"/>
      <c r="H295" s="4"/>
      <c r="I295" s="13"/>
      <c r="AB295" s="48"/>
      <c r="AD295" s="9"/>
    </row>
    <row r="296" spans="1:30" x14ac:dyDescent="0.2">
      <c r="A296" s="21"/>
      <c r="G296" s="13"/>
      <c r="H296" s="4"/>
      <c r="I296" s="13"/>
      <c r="AB296" s="48"/>
      <c r="AD296" s="9"/>
    </row>
    <row r="297" spans="1:30" x14ac:dyDescent="0.2">
      <c r="A297" s="21"/>
      <c r="G297" s="13"/>
      <c r="H297" s="4"/>
      <c r="I297" s="13"/>
      <c r="AB297" s="48"/>
      <c r="AD297" s="9"/>
    </row>
    <row r="298" spans="1:30" x14ac:dyDescent="0.2">
      <c r="A298" s="21"/>
      <c r="G298" s="13"/>
      <c r="H298" s="4"/>
      <c r="I298" s="13"/>
      <c r="AB298" s="48"/>
      <c r="AD298" s="9"/>
    </row>
    <row r="299" spans="1:30" x14ac:dyDescent="0.2">
      <c r="A299" s="21"/>
      <c r="G299" s="13"/>
      <c r="H299" s="4"/>
      <c r="I299" s="13"/>
      <c r="AB299" s="48"/>
      <c r="AD299" s="9"/>
    </row>
    <row r="300" spans="1:30" x14ac:dyDescent="0.2">
      <c r="A300" s="21"/>
      <c r="G300" s="13"/>
      <c r="H300" s="4"/>
      <c r="I300" s="13"/>
      <c r="AB300" s="48"/>
      <c r="AD300" s="9"/>
    </row>
    <row r="301" spans="1:30" x14ac:dyDescent="0.2">
      <c r="A301" s="21"/>
      <c r="G301" s="13"/>
      <c r="H301" s="4"/>
      <c r="I301" s="13"/>
      <c r="AB301" s="48"/>
      <c r="AD301" s="9"/>
    </row>
    <row r="302" spans="1:30" x14ac:dyDescent="0.2">
      <c r="A302" s="21"/>
      <c r="G302" s="13"/>
      <c r="H302" s="4"/>
      <c r="I302" s="13"/>
      <c r="AB302" s="48"/>
      <c r="AD302" s="9"/>
    </row>
    <row r="303" spans="1:30" x14ac:dyDescent="0.2">
      <c r="A303" s="21"/>
      <c r="G303" s="13"/>
      <c r="H303" s="4"/>
      <c r="I303" s="13"/>
      <c r="AB303" s="48"/>
      <c r="AD303" s="9"/>
    </row>
    <row r="304" spans="1:30" x14ac:dyDescent="0.2">
      <c r="A304" s="21"/>
      <c r="G304" s="13"/>
      <c r="H304" s="4"/>
      <c r="I304" s="13"/>
      <c r="AB304" s="48"/>
      <c r="AD304" s="9"/>
    </row>
    <row r="305" spans="1:30" x14ac:dyDescent="0.2">
      <c r="A305" s="21"/>
      <c r="G305" s="13"/>
      <c r="H305" s="4"/>
      <c r="I305" s="13"/>
      <c r="AB305" s="48"/>
      <c r="AD305" s="9"/>
    </row>
    <row r="306" spans="1:30" x14ac:dyDescent="0.2">
      <c r="A306" s="21"/>
      <c r="G306" s="13"/>
      <c r="H306" s="4"/>
      <c r="I306" s="13"/>
      <c r="AB306" s="48"/>
      <c r="AD306" s="9"/>
    </row>
    <row r="307" spans="1:30" x14ac:dyDescent="0.2">
      <c r="A307" s="21"/>
      <c r="G307" s="13"/>
      <c r="H307" s="4"/>
      <c r="I307" s="13"/>
      <c r="AB307" s="48"/>
      <c r="AD307" s="9"/>
    </row>
    <row r="308" spans="1:30" x14ac:dyDescent="0.2">
      <c r="G308" s="13"/>
      <c r="H308" s="4"/>
      <c r="I308" s="13"/>
      <c r="AB308" s="48"/>
      <c r="AD308" s="9"/>
    </row>
    <row r="309" spans="1:30" x14ac:dyDescent="0.2">
      <c r="G309" s="13"/>
      <c r="H309" s="4"/>
      <c r="I309" s="13"/>
      <c r="AB309" s="48"/>
      <c r="AD309" s="9"/>
    </row>
    <row r="310" spans="1:30" x14ac:dyDescent="0.2">
      <c r="G310" s="13"/>
      <c r="H310" s="4"/>
      <c r="I310" s="13"/>
      <c r="AB310" s="48"/>
      <c r="AD310" s="20"/>
    </row>
    <row r="311" spans="1:30" x14ac:dyDescent="0.2">
      <c r="G311" s="13"/>
      <c r="H311" s="4"/>
      <c r="I311" s="13"/>
      <c r="AB311" s="48"/>
      <c r="AD311" s="20"/>
    </row>
    <row r="312" spans="1:30" x14ac:dyDescent="0.2">
      <c r="G312" s="13"/>
      <c r="H312" s="4"/>
      <c r="I312" s="13"/>
      <c r="AB312" s="48"/>
    </row>
    <row r="313" spans="1:30" x14ac:dyDescent="0.2">
      <c r="G313" s="13"/>
      <c r="H313" s="4"/>
      <c r="I313" s="13"/>
      <c r="AB313" s="48"/>
    </row>
    <row r="314" spans="1:30" x14ac:dyDescent="0.2">
      <c r="G314" s="13"/>
      <c r="H314" s="4"/>
      <c r="I314" s="13"/>
      <c r="AB314" s="48"/>
    </row>
    <row r="315" spans="1:30" x14ac:dyDescent="0.2">
      <c r="G315" s="13"/>
      <c r="H315" s="4"/>
      <c r="I315" s="13"/>
      <c r="AB315" s="48"/>
    </row>
    <row r="316" spans="1:30" x14ac:dyDescent="0.2">
      <c r="G316" s="13"/>
      <c r="H316" s="4"/>
      <c r="I316" s="13"/>
      <c r="AB316" s="48"/>
    </row>
    <row r="317" spans="1:30" x14ac:dyDescent="0.2">
      <c r="G317" s="13"/>
      <c r="H317" s="4"/>
      <c r="I317" s="13"/>
      <c r="AB317" s="48"/>
    </row>
    <row r="318" spans="1:30" x14ac:dyDescent="0.2">
      <c r="G318" s="13"/>
      <c r="H318" s="4"/>
      <c r="I318" s="13"/>
      <c r="AB318" s="48"/>
    </row>
    <row r="319" spans="1:30" x14ac:dyDescent="0.2">
      <c r="G319" s="13"/>
      <c r="H319" s="4"/>
      <c r="I319" s="13"/>
      <c r="AB319" s="48"/>
    </row>
    <row r="320" spans="1:30" x14ac:dyDescent="0.2">
      <c r="G320" s="13"/>
      <c r="H320" s="4"/>
      <c r="I320" s="13"/>
      <c r="AB320" s="48"/>
    </row>
    <row r="321" spans="7:28" x14ac:dyDescent="0.2">
      <c r="G321" s="13"/>
      <c r="H321" s="4"/>
      <c r="I321" s="13"/>
      <c r="AB321" s="48"/>
    </row>
    <row r="322" spans="7:28" x14ac:dyDescent="0.2">
      <c r="G322" s="13"/>
      <c r="H322" s="4"/>
      <c r="I322" s="13"/>
      <c r="AB322" s="48"/>
    </row>
    <row r="323" spans="7:28" x14ac:dyDescent="0.2">
      <c r="G323" s="13"/>
      <c r="H323" s="4"/>
      <c r="I323" s="13"/>
      <c r="AB323" s="48"/>
    </row>
    <row r="324" spans="7:28" x14ac:dyDescent="0.2">
      <c r="G324" s="13"/>
      <c r="H324" s="4"/>
      <c r="I324" s="13"/>
      <c r="AB324" s="48"/>
    </row>
    <row r="325" spans="7:28" x14ac:dyDescent="0.2">
      <c r="G325" s="13"/>
      <c r="H325" s="13"/>
      <c r="I325" s="13"/>
      <c r="AB325" s="48"/>
    </row>
    <row r="326" spans="7:28" x14ac:dyDescent="0.2">
      <c r="G326" s="13"/>
      <c r="H326" s="13"/>
      <c r="I326" s="13"/>
      <c r="AB326" s="48"/>
    </row>
    <row r="327" spans="7:28" x14ac:dyDescent="0.2">
      <c r="G327" s="13"/>
      <c r="H327" s="13"/>
      <c r="I327" s="13"/>
      <c r="AB327" s="48"/>
    </row>
    <row r="328" spans="7:28" x14ac:dyDescent="0.2">
      <c r="G328" s="13"/>
      <c r="H328" s="13"/>
      <c r="I328" s="13"/>
      <c r="AB328" s="48"/>
    </row>
    <row r="329" spans="7:28" x14ac:dyDescent="0.2">
      <c r="G329" s="13"/>
      <c r="H329" s="13"/>
      <c r="I329" s="13"/>
      <c r="AB329" s="48"/>
    </row>
    <row r="330" spans="7:28" x14ac:dyDescent="0.2">
      <c r="G330" s="13"/>
      <c r="H330" s="13"/>
      <c r="I330" s="13"/>
    </row>
  </sheetData>
  <autoFilter ref="A24:AD91"/>
  <mergeCells count="1">
    <mergeCell ref="K125:K127"/>
  </mergeCells>
  <conditionalFormatting sqref="G74">
    <cfRule type="containsText" dxfId="125" priority="109" stopIfTrue="1" operator="containsText" text="EMPRESAS DE VIGILACIA CON CANINOS">
      <formula>NOT(ISERROR(SEARCH("EMPRESAS DE VIGILACIA CON CANINOS",G74)))</formula>
    </cfRule>
    <cfRule type="containsText" dxfId="124" priority="110" stopIfTrue="1" operator="containsText" text="EMPRESA DE VIGILANCIA">
      <formula>NOT(ISERROR(SEARCH("EMPRESA DE VIGILANCIA",G74)))</formula>
    </cfRule>
    <cfRule type="containsText" dxfId="123" priority="111" stopIfTrue="1" operator="containsText" text="CEMENTERIO">
      <formula>NOT(ISERROR(SEARCH("CEMENTERIO",G74)))</formula>
    </cfRule>
    <cfRule type="containsText" dxfId="122" priority="112" stopIfTrue="1" operator="containsText" text="COMERCIALIZADORA">
      <formula>NOT(ISERROR(SEARCH("COMERCIALIZADORA",G74)))</formula>
    </cfRule>
    <cfRule type="containsText" dxfId="121" priority="113" stopIfTrue="1" operator="containsText" text="CRIADERO">
      <formula>NOT(ISERROR(SEARCH("CRIADERO",G74)))</formula>
    </cfRule>
    <cfRule type="containsText" dxfId="120" priority="114" stopIfTrue="1" operator="containsText" text="GUARDERIA">
      <formula>NOT(ISERROR(SEARCH("GUARDERIA",G74)))</formula>
    </cfRule>
  </conditionalFormatting>
  <conditionalFormatting sqref="G73">
    <cfRule type="containsText" dxfId="107" priority="85" stopIfTrue="1" operator="containsText" text="EMPRESAS DE VIGILACIA CON CANINOS">
      <formula>NOT(ISERROR(SEARCH("EMPRESAS DE VIGILACIA CON CANINOS",G73)))</formula>
    </cfRule>
    <cfRule type="containsText" dxfId="106" priority="86" stopIfTrue="1" operator="containsText" text="EMPRESA DE VIGILANCIA">
      <formula>NOT(ISERROR(SEARCH("EMPRESA DE VIGILANCIA",G73)))</formula>
    </cfRule>
    <cfRule type="containsText" dxfId="105" priority="87" stopIfTrue="1" operator="containsText" text="CEMENTERIO">
      <formula>NOT(ISERROR(SEARCH("CEMENTERIO",G73)))</formula>
    </cfRule>
    <cfRule type="containsText" dxfId="104" priority="88" stopIfTrue="1" operator="containsText" text="COMERCIALIZADORA">
      <formula>NOT(ISERROR(SEARCH("COMERCIALIZADORA",G73)))</formula>
    </cfRule>
    <cfRule type="containsText" dxfId="103" priority="89" stopIfTrue="1" operator="containsText" text="CRIADERO">
      <formula>NOT(ISERROR(SEARCH("CRIADERO",G73)))</formula>
    </cfRule>
    <cfRule type="containsText" dxfId="102" priority="90" stopIfTrue="1" operator="containsText" text="GUARDERIA">
      <formula>NOT(ISERROR(SEARCH("GUARDERIA",G73)))</formula>
    </cfRule>
  </conditionalFormatting>
  <conditionalFormatting sqref="G34 G92:G104 M100:M104 G123:G127 G42">
    <cfRule type="containsText" dxfId="101" priority="283" stopIfTrue="1" operator="containsText" text="EMPRESAS DE VIGILACIA CON CANINOS">
      <formula>NOT(ISERROR(SEARCH("EMPRESAS DE VIGILACIA CON CANINOS",#REF!)))</formula>
    </cfRule>
    <cfRule type="containsText" dxfId="100" priority="284" stopIfTrue="1" operator="containsText" text="EMPRESA DE VIGILANCIA">
      <formula>NOT(ISERROR(SEARCH("EMPRESA DE VIGILANCIA",#REF!)))</formula>
    </cfRule>
    <cfRule type="containsText" dxfId="99" priority="285" stopIfTrue="1" operator="containsText" text="CEMENTERIO">
      <formula>NOT(ISERROR(SEARCH("CEMENTERIO",#REF!)))</formula>
    </cfRule>
    <cfRule type="containsText" dxfId="98" priority="286" stopIfTrue="1" operator="containsText" text="COMERCIALIZADORA">
      <formula>NOT(ISERROR(SEARCH("COMERCIALIZADORA",#REF!)))</formula>
    </cfRule>
    <cfRule type="containsText" dxfId="97" priority="287" stopIfTrue="1" operator="containsText" text="CRIADERO">
      <formula>NOT(ISERROR(SEARCH("CRIADERO",#REF!)))</formula>
    </cfRule>
    <cfRule type="containsText" dxfId="96" priority="288" stopIfTrue="1" operator="containsText" text="GUARDERIA">
      <formula>NOT(ISERROR(SEARCH("GUARDERIA",#REF!)))</formula>
    </cfRule>
  </conditionalFormatting>
  <conditionalFormatting sqref="G36:G39">
    <cfRule type="containsText" dxfId="95" priority="343" stopIfTrue="1" operator="containsText" text="EMPRESAS DE VIGILACIA CON CANINOS">
      <formula>NOT(ISERROR(SEARCH("EMPRESAS DE VIGILACIA CON CANINOS",#REF!)))</formula>
    </cfRule>
    <cfRule type="containsText" dxfId="94" priority="344" stopIfTrue="1" operator="containsText" text="EMPRESA DE VIGILANCIA">
      <formula>NOT(ISERROR(SEARCH("EMPRESA DE VIGILANCIA",#REF!)))</formula>
    </cfRule>
    <cfRule type="containsText" dxfId="93" priority="345" stopIfTrue="1" operator="containsText" text="CEMENTERIO">
      <formula>NOT(ISERROR(SEARCH("CEMENTERIO",#REF!)))</formula>
    </cfRule>
    <cfRule type="containsText" dxfId="92" priority="346" stopIfTrue="1" operator="containsText" text="COMERCIALIZADORA">
      <formula>NOT(ISERROR(SEARCH("COMERCIALIZADORA",#REF!)))</formula>
    </cfRule>
    <cfRule type="containsText" dxfId="91" priority="347" stopIfTrue="1" operator="containsText" text="CRIADERO">
      <formula>NOT(ISERROR(SEARCH("CRIADERO",#REF!)))</formula>
    </cfRule>
    <cfRule type="containsText" dxfId="90" priority="348" stopIfTrue="1" operator="containsText" text="GUARDERIA">
      <formula>NOT(ISERROR(SEARCH("GUARDERIA",#REF!)))</formula>
    </cfRule>
  </conditionalFormatting>
  <conditionalFormatting sqref="G43:G45">
    <cfRule type="containsText" dxfId="89" priority="355" stopIfTrue="1" operator="containsText" text="EMPRESAS DE VIGILACIA CON CANINOS">
      <formula>NOT(ISERROR(SEARCH("EMPRESAS DE VIGILACIA CON CANINOS",#REF!)))</formula>
    </cfRule>
    <cfRule type="containsText" dxfId="88" priority="356" stopIfTrue="1" operator="containsText" text="EMPRESA DE VIGILANCIA">
      <formula>NOT(ISERROR(SEARCH("EMPRESA DE VIGILANCIA",#REF!)))</formula>
    </cfRule>
    <cfRule type="containsText" dxfId="87" priority="357" stopIfTrue="1" operator="containsText" text="CEMENTERIO">
      <formula>NOT(ISERROR(SEARCH("CEMENTERIO",#REF!)))</formula>
    </cfRule>
    <cfRule type="containsText" dxfId="86" priority="358" stopIfTrue="1" operator="containsText" text="COMERCIALIZADORA">
      <formula>NOT(ISERROR(SEARCH("COMERCIALIZADORA",#REF!)))</formula>
    </cfRule>
    <cfRule type="containsText" dxfId="85" priority="359" stopIfTrue="1" operator="containsText" text="CRIADERO">
      <formula>NOT(ISERROR(SEARCH("CRIADERO",#REF!)))</formula>
    </cfRule>
    <cfRule type="containsText" dxfId="84" priority="360" stopIfTrue="1" operator="containsText" text="GUARDERIA">
      <formula>NOT(ISERROR(SEARCH("GUARDERIA",#REF!)))</formula>
    </cfRule>
  </conditionalFormatting>
  <conditionalFormatting sqref="G35 G128:G275 G25:G33 G40:G41 G46:G72">
    <cfRule type="containsText" dxfId="83" priority="463" stopIfTrue="1" operator="containsText" text="EMPRESAS DE VIGILACIA CON CANINOS">
      <formula>NOT(ISERROR(SEARCH("EMPRESAS DE VIGILACIA CON CANINOS",#REF!)))</formula>
    </cfRule>
    <cfRule type="containsText" dxfId="82" priority="464" stopIfTrue="1" operator="containsText" text="EMPRESA DE VIGILANCIA">
      <formula>NOT(ISERROR(SEARCH("EMPRESA DE VIGILANCIA",#REF!)))</formula>
    </cfRule>
    <cfRule type="containsText" dxfId="81" priority="465" stopIfTrue="1" operator="containsText" text="CEMENTERIO">
      <formula>NOT(ISERROR(SEARCH("CEMENTERIO",#REF!)))</formula>
    </cfRule>
    <cfRule type="containsText" dxfId="80" priority="466" stopIfTrue="1" operator="containsText" text="COMERCIALIZADORA">
      <formula>NOT(ISERROR(SEARCH("COMERCIALIZADORA",#REF!)))</formula>
    </cfRule>
    <cfRule type="containsText" dxfId="79" priority="467" stopIfTrue="1" operator="containsText" text="CRIADERO">
      <formula>NOT(ISERROR(SEARCH("CRIADERO",#REF!)))</formula>
    </cfRule>
    <cfRule type="containsText" dxfId="78" priority="468" stopIfTrue="1" operator="containsText" text="GUARDERIA">
      <formula>NOT(ISERROR(SEARCH("GUARDERIA",#REF!)))</formula>
    </cfRule>
  </conditionalFormatting>
  <conditionalFormatting sqref="G88">
    <cfRule type="containsText" dxfId="71" priority="7" stopIfTrue="1" operator="containsText" text="EMPRESAS DE VIGILACIA CON CANINOS">
      <formula>NOT(ISERROR(SEARCH("EMPRESAS DE VIGILACIA CON CANINOS",G88)))</formula>
    </cfRule>
    <cfRule type="containsText" dxfId="70" priority="8" stopIfTrue="1" operator="containsText" text="EMPRESA DE VIGILANCIA">
      <formula>NOT(ISERROR(SEARCH("EMPRESA DE VIGILANCIA",G88)))</formula>
    </cfRule>
    <cfRule type="containsText" dxfId="69" priority="9" stopIfTrue="1" operator="containsText" text="CEMENTERIO">
      <formula>NOT(ISERROR(SEARCH("CEMENTERIO",G88)))</formula>
    </cfRule>
    <cfRule type="containsText" dxfId="68" priority="10" stopIfTrue="1" operator="containsText" text="COMERCIALIZADORA">
      <formula>NOT(ISERROR(SEARCH("COMERCIALIZADORA",G88)))</formula>
    </cfRule>
    <cfRule type="containsText" dxfId="67" priority="11" stopIfTrue="1" operator="containsText" text="CRIADERO">
      <formula>NOT(ISERROR(SEARCH("CRIADERO",G88)))</formula>
    </cfRule>
    <cfRule type="containsText" dxfId="66" priority="12" stopIfTrue="1" operator="containsText" text="GUARDERIA">
      <formula>NOT(ISERROR(SEARCH("GUARDERIA",G88)))</formula>
    </cfRule>
  </conditionalFormatting>
  <conditionalFormatting sqref="G77 G80 I92 M99:N99 P99:AA100 M92:M98 P98 T97:T98 AA97:AA98 I99 G89:G91 P102:P104 S102:AA104">
    <cfRule type="containsText" dxfId="65" priority="73" stopIfTrue="1" operator="containsText" text="EMPRESAS DE VIGILACIA CON CANINOS">
      <formula>NOT(ISERROR(SEARCH("EMPRESAS DE VIGILACIA CON CANINOS",#REF!)))</formula>
    </cfRule>
    <cfRule type="containsText" dxfId="64" priority="74" stopIfTrue="1" operator="containsText" text="EMPRESA DE VIGILANCIA">
      <formula>NOT(ISERROR(SEARCH("EMPRESA DE VIGILANCIA",#REF!)))</formula>
    </cfRule>
    <cfRule type="containsText" dxfId="63" priority="75" stopIfTrue="1" operator="containsText" text="CEMENTERIO">
      <formula>NOT(ISERROR(SEARCH("CEMENTERIO",#REF!)))</formula>
    </cfRule>
    <cfRule type="containsText" dxfId="62" priority="76" stopIfTrue="1" operator="containsText" text="COMERCIALIZADORA">
      <formula>NOT(ISERROR(SEARCH("COMERCIALIZADORA",#REF!)))</formula>
    </cfRule>
    <cfRule type="containsText" dxfId="61" priority="77" stopIfTrue="1" operator="containsText" text="CRIADERO">
      <formula>NOT(ISERROR(SEARCH("CRIADERO",#REF!)))</formula>
    </cfRule>
    <cfRule type="containsText" dxfId="60" priority="78" stopIfTrue="1" operator="containsText" text="GUARDERIA">
      <formula>NOT(ISERROR(SEARCH("GUARDERIA",#REF!)))</formula>
    </cfRule>
  </conditionalFormatting>
  <conditionalFormatting sqref="G75">
    <cfRule type="containsText" dxfId="59" priority="67" stopIfTrue="1" operator="containsText" text="EMPRESAS DE VIGILACIA CON CANINOS">
      <formula>NOT(ISERROR(SEARCH("EMPRESAS DE VIGILACIA CON CANINOS",G75)))</formula>
    </cfRule>
    <cfRule type="containsText" dxfId="58" priority="68" stopIfTrue="1" operator="containsText" text="EMPRESA DE VIGILANCIA">
      <formula>NOT(ISERROR(SEARCH("EMPRESA DE VIGILANCIA",G75)))</formula>
    </cfRule>
    <cfRule type="containsText" dxfId="57" priority="69" stopIfTrue="1" operator="containsText" text="CEMENTERIO">
      <formula>NOT(ISERROR(SEARCH("CEMENTERIO",G75)))</formula>
    </cfRule>
    <cfRule type="containsText" dxfId="56" priority="70" stopIfTrue="1" operator="containsText" text="COMERCIALIZADORA">
      <formula>NOT(ISERROR(SEARCH("COMERCIALIZADORA",G75)))</formula>
    </cfRule>
    <cfRule type="containsText" dxfId="55" priority="71" stopIfTrue="1" operator="containsText" text="CRIADERO">
      <formula>NOT(ISERROR(SEARCH("CRIADERO",G75)))</formula>
    </cfRule>
    <cfRule type="containsText" dxfId="54" priority="72" stopIfTrue="1" operator="containsText" text="GUARDERIA">
      <formula>NOT(ISERROR(SEARCH("GUARDERIA",G75)))</formula>
    </cfRule>
  </conditionalFormatting>
  <conditionalFormatting sqref="G84">
    <cfRule type="containsText" dxfId="53" priority="31" stopIfTrue="1" operator="containsText" text="EMPRESAS DE VIGILACIA CON CANINOS">
      <formula>NOT(ISERROR(SEARCH("EMPRESAS DE VIGILACIA CON CANINOS",G84)))</formula>
    </cfRule>
    <cfRule type="containsText" dxfId="52" priority="32" stopIfTrue="1" operator="containsText" text="EMPRESA DE VIGILANCIA">
      <formula>NOT(ISERROR(SEARCH("EMPRESA DE VIGILANCIA",G84)))</formula>
    </cfRule>
    <cfRule type="containsText" dxfId="51" priority="33" stopIfTrue="1" operator="containsText" text="CEMENTERIO">
      <formula>NOT(ISERROR(SEARCH("CEMENTERIO",G84)))</formula>
    </cfRule>
    <cfRule type="containsText" dxfId="50" priority="34" stopIfTrue="1" operator="containsText" text="COMERCIALIZADORA">
      <formula>NOT(ISERROR(SEARCH("COMERCIALIZADORA",G84)))</formula>
    </cfRule>
    <cfRule type="containsText" dxfId="49" priority="35" stopIfTrue="1" operator="containsText" text="CRIADERO">
      <formula>NOT(ISERROR(SEARCH("CRIADERO",G84)))</formula>
    </cfRule>
    <cfRule type="containsText" dxfId="48" priority="36" stopIfTrue="1" operator="containsText" text="GUARDERIA">
      <formula>NOT(ISERROR(SEARCH("GUARDERIA",G84)))</formula>
    </cfRule>
  </conditionalFormatting>
  <conditionalFormatting sqref="G78">
    <cfRule type="containsText" dxfId="47" priority="61" stopIfTrue="1" operator="containsText" text="EMPRESAS DE VIGILACIA CON CANINOS">
      <formula>NOT(ISERROR(SEARCH("EMPRESAS DE VIGILACIA CON CANINOS",G78)))</formula>
    </cfRule>
    <cfRule type="containsText" dxfId="46" priority="62" stopIfTrue="1" operator="containsText" text="EMPRESA DE VIGILANCIA">
      <formula>NOT(ISERROR(SEARCH("EMPRESA DE VIGILANCIA",G78)))</formula>
    </cfRule>
    <cfRule type="containsText" dxfId="45" priority="63" stopIfTrue="1" operator="containsText" text="CEMENTERIO">
      <formula>NOT(ISERROR(SEARCH("CEMENTERIO",G78)))</formula>
    </cfRule>
    <cfRule type="containsText" dxfId="44" priority="64" stopIfTrue="1" operator="containsText" text="COMERCIALIZADORA">
      <formula>NOT(ISERROR(SEARCH("COMERCIALIZADORA",G78)))</formula>
    </cfRule>
    <cfRule type="containsText" dxfId="43" priority="65" stopIfTrue="1" operator="containsText" text="CRIADERO">
      <formula>NOT(ISERROR(SEARCH("CRIADERO",G78)))</formula>
    </cfRule>
    <cfRule type="containsText" dxfId="42" priority="66" stopIfTrue="1" operator="containsText" text="GUARDERIA">
      <formula>NOT(ISERROR(SEARCH("GUARDERIA",G78)))</formula>
    </cfRule>
  </conditionalFormatting>
  <conditionalFormatting sqref="G79">
    <cfRule type="containsText" dxfId="41" priority="55" stopIfTrue="1" operator="containsText" text="EMPRESAS DE VIGILACIA CON CANINOS">
      <formula>NOT(ISERROR(SEARCH("EMPRESAS DE VIGILACIA CON CANINOS",G79)))</formula>
    </cfRule>
    <cfRule type="containsText" dxfId="40" priority="56" stopIfTrue="1" operator="containsText" text="EMPRESA DE VIGILANCIA">
      <formula>NOT(ISERROR(SEARCH("EMPRESA DE VIGILANCIA",G79)))</formula>
    </cfRule>
    <cfRule type="containsText" dxfId="39" priority="57" stopIfTrue="1" operator="containsText" text="CEMENTERIO">
      <formula>NOT(ISERROR(SEARCH("CEMENTERIO",G79)))</formula>
    </cfRule>
    <cfRule type="containsText" dxfId="38" priority="58" stopIfTrue="1" operator="containsText" text="COMERCIALIZADORA">
      <formula>NOT(ISERROR(SEARCH("COMERCIALIZADORA",G79)))</formula>
    </cfRule>
    <cfRule type="containsText" dxfId="37" priority="59" stopIfTrue="1" operator="containsText" text="CRIADERO">
      <formula>NOT(ISERROR(SEARCH("CRIADERO",G79)))</formula>
    </cfRule>
    <cfRule type="containsText" dxfId="36" priority="60" stopIfTrue="1" operator="containsText" text="GUARDERIA">
      <formula>NOT(ISERROR(SEARCH("GUARDERIA",G79)))</formula>
    </cfRule>
  </conditionalFormatting>
  <conditionalFormatting sqref="G81">
    <cfRule type="containsText" dxfId="35" priority="49" stopIfTrue="1" operator="containsText" text="EMPRESAS DE VIGILACIA CON CANINOS">
      <formula>NOT(ISERROR(SEARCH("EMPRESAS DE VIGILACIA CON CANINOS",G81)))</formula>
    </cfRule>
    <cfRule type="containsText" dxfId="34" priority="50" stopIfTrue="1" operator="containsText" text="EMPRESA DE VIGILANCIA">
      <formula>NOT(ISERROR(SEARCH("EMPRESA DE VIGILANCIA",G81)))</formula>
    </cfRule>
    <cfRule type="containsText" dxfId="33" priority="51" stopIfTrue="1" operator="containsText" text="CEMENTERIO">
      <formula>NOT(ISERROR(SEARCH("CEMENTERIO",G81)))</formula>
    </cfRule>
    <cfRule type="containsText" dxfId="32" priority="52" stopIfTrue="1" operator="containsText" text="COMERCIALIZADORA">
      <formula>NOT(ISERROR(SEARCH("COMERCIALIZADORA",G81)))</formula>
    </cfRule>
    <cfRule type="containsText" dxfId="31" priority="53" stopIfTrue="1" operator="containsText" text="CRIADERO">
      <formula>NOT(ISERROR(SEARCH("CRIADERO",G81)))</formula>
    </cfRule>
    <cfRule type="containsText" dxfId="30" priority="54" stopIfTrue="1" operator="containsText" text="GUARDERIA">
      <formula>NOT(ISERROR(SEARCH("GUARDERIA",G81)))</formula>
    </cfRule>
  </conditionalFormatting>
  <conditionalFormatting sqref="G83">
    <cfRule type="containsText" dxfId="29" priority="43" stopIfTrue="1" operator="containsText" text="EMPRESAS DE VIGILACIA CON CANINOS">
      <formula>NOT(ISERROR(SEARCH("EMPRESAS DE VIGILACIA CON CANINOS",G83)))</formula>
    </cfRule>
    <cfRule type="containsText" dxfId="28" priority="44" stopIfTrue="1" operator="containsText" text="EMPRESA DE VIGILANCIA">
      <formula>NOT(ISERROR(SEARCH("EMPRESA DE VIGILANCIA",G83)))</formula>
    </cfRule>
    <cfRule type="containsText" dxfId="27" priority="45" stopIfTrue="1" operator="containsText" text="CEMENTERIO">
      <formula>NOT(ISERROR(SEARCH("CEMENTERIO",G83)))</formula>
    </cfRule>
    <cfRule type="containsText" dxfId="26" priority="46" stopIfTrue="1" operator="containsText" text="COMERCIALIZADORA">
      <formula>NOT(ISERROR(SEARCH("COMERCIALIZADORA",G83)))</formula>
    </cfRule>
    <cfRule type="containsText" dxfId="25" priority="47" stopIfTrue="1" operator="containsText" text="CRIADERO">
      <formula>NOT(ISERROR(SEARCH("CRIADERO",G83)))</formula>
    </cfRule>
    <cfRule type="containsText" dxfId="24" priority="48" stopIfTrue="1" operator="containsText" text="GUARDERIA">
      <formula>NOT(ISERROR(SEARCH("GUARDERIA",G83)))</formula>
    </cfRule>
  </conditionalFormatting>
  <conditionalFormatting sqref="G82">
    <cfRule type="containsText" dxfId="23" priority="37" stopIfTrue="1" operator="containsText" text="EMPRESAS DE VIGILACIA CON CANINOS">
      <formula>NOT(ISERROR(SEARCH("EMPRESAS DE VIGILACIA CON CANINOS",G82)))</formula>
    </cfRule>
    <cfRule type="containsText" dxfId="22" priority="38" stopIfTrue="1" operator="containsText" text="EMPRESA DE VIGILANCIA">
      <formula>NOT(ISERROR(SEARCH("EMPRESA DE VIGILANCIA",G82)))</formula>
    </cfRule>
    <cfRule type="containsText" dxfId="21" priority="39" stopIfTrue="1" operator="containsText" text="CEMENTERIO">
      <formula>NOT(ISERROR(SEARCH("CEMENTERIO",G82)))</formula>
    </cfRule>
    <cfRule type="containsText" dxfId="20" priority="40" stopIfTrue="1" operator="containsText" text="COMERCIALIZADORA">
      <formula>NOT(ISERROR(SEARCH("COMERCIALIZADORA",G82)))</formula>
    </cfRule>
    <cfRule type="containsText" dxfId="19" priority="41" stopIfTrue="1" operator="containsText" text="CRIADERO">
      <formula>NOT(ISERROR(SEARCH("CRIADERO",G82)))</formula>
    </cfRule>
    <cfRule type="containsText" dxfId="18" priority="42" stopIfTrue="1" operator="containsText" text="GUARDERIA">
      <formula>NOT(ISERROR(SEARCH("GUARDERIA",G82)))</formula>
    </cfRule>
  </conditionalFormatting>
  <conditionalFormatting sqref="G86">
    <cfRule type="containsText" dxfId="17" priority="19" stopIfTrue="1" operator="containsText" text="EMPRESAS DE VIGILACIA CON CANINOS">
      <formula>NOT(ISERROR(SEARCH("EMPRESAS DE VIGILACIA CON CANINOS",G86)))</formula>
    </cfRule>
    <cfRule type="containsText" dxfId="16" priority="20" stopIfTrue="1" operator="containsText" text="EMPRESA DE VIGILANCIA">
      <formula>NOT(ISERROR(SEARCH("EMPRESA DE VIGILANCIA",G86)))</formula>
    </cfRule>
    <cfRule type="containsText" dxfId="15" priority="21" stopIfTrue="1" operator="containsText" text="CEMENTERIO">
      <formula>NOT(ISERROR(SEARCH("CEMENTERIO",G86)))</formula>
    </cfRule>
    <cfRule type="containsText" dxfId="14" priority="22" stopIfTrue="1" operator="containsText" text="COMERCIALIZADORA">
      <formula>NOT(ISERROR(SEARCH("COMERCIALIZADORA",G86)))</formula>
    </cfRule>
    <cfRule type="containsText" dxfId="13" priority="23" stopIfTrue="1" operator="containsText" text="CRIADERO">
      <formula>NOT(ISERROR(SEARCH("CRIADERO",G86)))</formula>
    </cfRule>
    <cfRule type="containsText" dxfId="12" priority="24" stopIfTrue="1" operator="containsText" text="GUARDERIA">
      <formula>NOT(ISERROR(SEARCH("GUARDERIA",G86)))</formula>
    </cfRule>
  </conditionalFormatting>
  <conditionalFormatting sqref="G87">
    <cfRule type="containsText" dxfId="11" priority="13" stopIfTrue="1" operator="containsText" text="EMPRESAS DE VIGILACIA CON CANINOS">
      <formula>NOT(ISERROR(SEARCH("EMPRESAS DE VIGILACIA CON CANINOS",G87)))</formula>
    </cfRule>
    <cfRule type="containsText" dxfId="10" priority="14" stopIfTrue="1" operator="containsText" text="EMPRESA DE VIGILANCIA">
      <formula>NOT(ISERROR(SEARCH("EMPRESA DE VIGILANCIA",G87)))</formula>
    </cfRule>
    <cfRule type="containsText" dxfId="9" priority="15" stopIfTrue="1" operator="containsText" text="CEMENTERIO">
      <formula>NOT(ISERROR(SEARCH("CEMENTERIO",G87)))</formula>
    </cfRule>
    <cfRule type="containsText" dxfId="8" priority="16" stopIfTrue="1" operator="containsText" text="COMERCIALIZADORA">
      <formula>NOT(ISERROR(SEARCH("COMERCIALIZADORA",G87)))</formula>
    </cfRule>
    <cfRule type="containsText" dxfId="7" priority="17" stopIfTrue="1" operator="containsText" text="CRIADERO">
      <formula>NOT(ISERROR(SEARCH("CRIADERO",G87)))</formula>
    </cfRule>
    <cfRule type="containsText" dxfId="6" priority="18" stopIfTrue="1" operator="containsText" text="GUARDERIA">
      <formula>NOT(ISERROR(SEARCH("GUARDERIA",G87)))</formula>
    </cfRule>
  </conditionalFormatting>
  <conditionalFormatting sqref="G105">
    <cfRule type="containsText" dxfId="5" priority="1" stopIfTrue="1" operator="containsText" text="EMPRESAS DE VIGILACIA CON CANINOS">
      <formula>NOT(ISERROR(SEARCH("EMPRESAS DE VIGILACIA CON CANINOS",#REF!)))</formula>
    </cfRule>
    <cfRule type="containsText" dxfId="4" priority="2" stopIfTrue="1" operator="containsText" text="EMPRESA DE VIGILANCIA">
      <formula>NOT(ISERROR(SEARCH("EMPRESA DE VIGILANCIA",#REF!)))</formula>
    </cfRule>
    <cfRule type="containsText" dxfId="3" priority="3" stopIfTrue="1" operator="containsText" text="CEMENTERIO">
      <formula>NOT(ISERROR(SEARCH("CEMENTERIO",#REF!)))</formula>
    </cfRule>
    <cfRule type="containsText" dxfId="2" priority="4" stopIfTrue="1" operator="containsText" text="COMERCIALIZADORA">
      <formula>NOT(ISERROR(SEARCH("COMERCIALIZADORA",#REF!)))</formula>
    </cfRule>
    <cfRule type="containsText" dxfId="1" priority="5" stopIfTrue="1" operator="containsText" text="CRIADERO">
      <formula>NOT(ISERROR(SEARCH("CRIADERO",#REF!)))</formula>
    </cfRule>
    <cfRule type="containsText" dxfId="0" priority="6" stopIfTrue="1" operator="containsText" text="GUARDERIA">
      <formula>NOT(ISERROR(SEARCH("GUARDERIA",#REF!)))</formula>
    </cfRule>
  </conditionalFormatting>
  <dataValidations count="11">
    <dataValidation type="list" allowBlank="1" showInputMessage="1" showErrorMessage="1" sqref="P72:T72">
      <formula1>$O$10:$O$11</formula1>
    </dataValidation>
    <dataValidation type="list" allowBlank="1" showInputMessage="1" showErrorMessage="1" sqref="P73:S73 S75 T34 O59:Q59 O60:R62 P25:T32 P34:S58 P63:S69">
      <formula1>$Q$17:$Q$19</formula1>
    </dataValidation>
    <dataValidation type="list" allowBlank="1" showInputMessage="1" showErrorMessage="1" sqref="U73:AA73 S59:Y59 T60:Z62 U25:AA32 U34:AA58 U63:AA69">
      <formula1>$P$17:$P$20</formula1>
    </dataValidation>
    <dataValidation type="list" allowBlank="1" showInputMessage="1" showErrorMessage="1" sqref="G73 G82 G84 G88 G25:G69">
      <formula1>$G$16:$G$21</formula1>
    </dataValidation>
    <dataValidation type="list" allowBlank="1" showInputMessage="1" showErrorMessage="1" sqref="F73 F36:F38 F40:F41 F27:F33 F43:F44">
      <formula1>$H$2:$H$22</formula1>
    </dataValidation>
    <dataValidation type="list" allowBlank="1" showInputMessage="1" showErrorMessage="1" sqref="F34:F35 F25:F26 F39 F42 F45:F72 F74:F939">
      <formula1>$H$2:$H$23</formula1>
    </dataValidation>
    <dataValidation type="list" allowBlank="1" showInputMessage="1" showErrorMessage="1" sqref="G83 G77:G81 I92 N99 I99 P98:P100 T97:T100 Q99:S100 U99:Z100 AA97:AA100 M92:M104 S102:AA104 G123:G958 G89:G104 P102:P104 G86:G87 G70:G72 G74:G75">
      <formula1>$G$19:$G$23</formula1>
    </dataValidation>
    <dataValidation type="list" allowBlank="1" showInputMessage="1" showErrorMessage="1" sqref="U33:AA33 U89:U91 AA75:AA79 AA81:AA85 U86:AA86 T88:AA88 T89 V90:AA91 V89:Z89 U101:AA101 U74:AA74 U87:Z87 U92:AA96 U97:Z98 T91 T123:Z127 U128:AA275 U70:AA72 T75:T87 U75:Z85">
      <formula1>$P$20:$P$22</formula1>
    </dataValidation>
    <dataValidation type="list" allowBlank="1" showInputMessage="1" showErrorMessage="1" sqref="P33:S33 O76:S76 O78:O79 S77:S78 Q84:S84 Q77:R83 P70:S71 P74:S74 Q92:T96 P97:S97 Q98:S98 P101:T101 Q91:S91 O123:R127 P128:S275 Q102:R104 P77:P95 Q85:R90 O75:R75">
      <formula1>$Q$20:$Q$21</formula1>
    </dataValidation>
    <dataValidation type="list" allowBlank="1" showInputMessage="1" showErrorMessage="1" sqref="O105:Z105">
      <formula1>#REF!</formula1>
    </dataValidation>
    <dataValidation type="list" allowBlank="1" showInputMessage="1" showErrorMessage="1" sqref="G105">
      <formula1>#REF!</formula1>
    </dataValidation>
  </dataValidations>
  <hyperlinks>
    <hyperlink ref="M25" r:id="rId1"/>
    <hyperlink ref="M26" r:id="rId2"/>
    <hyperlink ref="M28" r:id="rId3"/>
    <hyperlink ref="M32" r:id="rId4"/>
    <hyperlink ref="M36" r:id="rId5"/>
    <hyperlink ref="M37" r:id="rId6"/>
    <hyperlink ref="M38" r:id="rId7"/>
    <hyperlink ref="M39" r:id="rId8"/>
    <hyperlink ref="M40" r:id="rId9"/>
    <hyperlink ref="M41" r:id="rId10"/>
    <hyperlink ref="M46" r:id="rId11"/>
    <hyperlink ref="M47" r:id="rId12"/>
    <hyperlink ref="M49" r:id="rId13"/>
    <hyperlink ref="M50" r:id="rId14"/>
    <hyperlink ref="M51" r:id="rId15"/>
    <hyperlink ref="M52" r:id="rId16"/>
    <hyperlink ref="M53" r:id="rId17"/>
    <hyperlink ref="M55" r:id="rId18"/>
    <hyperlink ref="M56" r:id="rId19"/>
    <hyperlink ref="M57" r:id="rId20"/>
    <hyperlink ref="M58" r:id="rId21"/>
    <hyperlink ref="M63" r:id="rId22"/>
    <hyperlink ref="M64" r:id="rId23"/>
    <hyperlink ref="M65" r:id="rId24"/>
    <hyperlink ref="M66" r:id="rId25"/>
    <hyperlink ref="M67" r:id="rId26"/>
    <hyperlink ref="M68" r:id="rId27"/>
    <hyperlink ref="M69" r:id="rId28"/>
    <hyperlink ref="M70" r:id="rId29"/>
    <hyperlink ref="M54" r:id="rId30"/>
    <hyperlink ref="M44" r:id="rId31"/>
    <hyperlink ref="M73" r:id="rId32"/>
  </hyperlinks>
  <pageMargins left="0.70866141732283472" right="0.70866141732283472" top="0.74803149606299213" bottom="0.74803149606299213" header="0.31496062992125984" footer="0.31496062992125984"/>
  <pageSetup paperSize="137" scale="70" orientation="landscape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VET</vt:lpstr>
      <vt:lpstr>Hoja1</vt:lpstr>
      <vt:lpstr>'LISTADO VET'!Área_de_impresión</vt:lpstr>
    </vt:vector>
  </TitlesOfParts>
  <Company>APTO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usuario</cp:lastModifiedBy>
  <cp:revision/>
  <cp:lastPrinted>2019-12-17T14:02:09Z</cp:lastPrinted>
  <dcterms:created xsi:type="dcterms:W3CDTF">2008-05-05T19:49:23Z</dcterms:created>
  <dcterms:modified xsi:type="dcterms:W3CDTF">2020-03-24T19:29:37Z</dcterms:modified>
</cp:coreProperties>
</file>